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8\Desktop\"/>
    </mc:Choice>
  </mc:AlternateContent>
  <bookViews>
    <workbookView xWindow="0" yWindow="0" windowWidth="20490" windowHeight="7695"/>
  </bookViews>
  <sheets>
    <sheet name="Лист2" sheetId="2" r:id="rId1"/>
  </sheets>
  <definedNames>
    <definedName name="_xlnm._FilterDatabase" localSheetId="0" hidden="1">Лист2!$A$10:$G$10</definedName>
    <definedName name="_xlnm.Print_Titles" localSheetId="0">Лист2!$8:$10</definedName>
    <definedName name="_xlnm.Print_Area" localSheetId="0">Лист2!$A$1:$G$55</definedName>
  </definedNames>
  <calcPr calcId="152511"/>
</workbook>
</file>

<file path=xl/calcChain.xml><?xml version="1.0" encoding="utf-8"?>
<calcChain xmlns="http://schemas.openxmlformats.org/spreadsheetml/2006/main">
  <c r="F51" i="2" l="1"/>
  <c r="D51" i="2"/>
  <c r="E48" i="2"/>
  <c r="F35" i="2"/>
  <c r="D35" i="2"/>
  <c r="F46" i="2"/>
  <c r="D46" i="2"/>
  <c r="F42" i="2"/>
  <c r="D42" i="2"/>
  <c r="F37" i="2"/>
  <c r="D37" i="2"/>
  <c r="D31" i="2"/>
  <c r="E25" i="2"/>
  <c r="D26" i="2"/>
  <c r="D25" i="2" s="1"/>
  <c r="F22" i="2"/>
  <c r="D22" i="2"/>
  <c r="F25" i="2" l="1"/>
  <c r="D48" i="2"/>
  <c r="F48" i="2" s="1"/>
  <c r="D40" i="2"/>
  <c r="F40" i="2"/>
  <c r="D34" i="2" l="1"/>
  <c r="F34" i="2"/>
  <c r="F33" i="2" s="1"/>
  <c r="D33" i="2"/>
  <c r="F49" i="2"/>
  <c r="E18" i="2" l="1"/>
  <c r="D18" i="2"/>
  <c r="F26" i="2" l="1"/>
  <c r="F31" i="2" l="1"/>
  <c r="D12" i="2" l="1"/>
  <c r="D24" i="2" l="1"/>
  <c r="E24" i="2"/>
  <c r="F24" i="2" l="1"/>
  <c r="F18" i="2" s="1"/>
</calcChain>
</file>

<file path=xl/sharedStrings.xml><?xml version="1.0" encoding="utf-8"?>
<sst xmlns="http://schemas.openxmlformats.org/spreadsheetml/2006/main" count="129" uniqueCount="93">
  <si>
    <t>№ з/п</t>
  </si>
  <si>
    <t>Коди бюджетної класифікації</t>
  </si>
  <si>
    <t>Примітка</t>
  </si>
  <si>
    <t>Назва кодів бюджетної класифікації</t>
  </si>
  <si>
    <t>Сума, гривень</t>
  </si>
  <si>
    <t>загальний фонд</t>
  </si>
  <si>
    <t>спеціальний фонд</t>
  </si>
  <si>
    <t>разом</t>
  </si>
  <si>
    <t>1.1</t>
  </si>
  <si>
    <t>КВК 02</t>
  </si>
  <si>
    <t>1</t>
  </si>
  <si>
    <t>2</t>
  </si>
  <si>
    <t>3</t>
  </si>
  <si>
    <t>В И Д А Т К И   та  К Р Е Д И Т У В А Н Н Я</t>
  </si>
  <si>
    <t>Ф І Н А Н С У В А Н Н Я</t>
  </si>
  <si>
    <t>РАЗОМ ПО БЮДЖЕТУ - фінансування</t>
  </si>
  <si>
    <t>Виконавчий комітет Грушівської сільської   ради - всього</t>
  </si>
  <si>
    <t>2.1.</t>
  </si>
  <si>
    <t xml:space="preserve">ПОСНЮВАЛЬНА </t>
  </si>
  <si>
    <t xml:space="preserve">Начальник фінансового відділу сільської ради </t>
  </si>
  <si>
    <t>Ольга ГАНЖА</t>
  </si>
  <si>
    <t>4</t>
  </si>
  <si>
    <t xml:space="preserve">КВК 02 </t>
  </si>
  <si>
    <t>КЕКВ 2730</t>
  </si>
  <si>
    <t>Надання дошкільної освіти</t>
  </si>
  <si>
    <t>Надання загальної середньої освіти закладами загальної середньої освіти за рахунок коштів місцевого бюджету</t>
  </si>
  <si>
    <t>КЕКВ 2210</t>
  </si>
  <si>
    <t xml:space="preserve">Придбння предметів, матеріалів </t>
  </si>
  <si>
    <t>КПКВБ 0211021</t>
  </si>
  <si>
    <t xml:space="preserve">КПКВК 0213242 </t>
  </si>
  <si>
    <t xml:space="preserve">Інші заходи у сфері соціального захисту і соціального забезпечення </t>
  </si>
  <si>
    <t xml:space="preserve">Інші виплати населенню </t>
  </si>
  <si>
    <t xml:space="preserve">Матеріальна допомога жителям громади </t>
  </si>
  <si>
    <t>2.2.</t>
  </si>
  <si>
    <t>3.1</t>
  </si>
  <si>
    <t>I</t>
  </si>
  <si>
    <t>II</t>
  </si>
  <si>
    <t xml:space="preserve">Перерозподіл видатків загального фонду бюджету </t>
  </si>
  <si>
    <t xml:space="preserve"> </t>
  </si>
  <si>
    <t>1.1.</t>
  </si>
  <si>
    <t>1.2.</t>
  </si>
  <si>
    <t>КПКВБ 0216030</t>
  </si>
  <si>
    <t xml:space="preserve">Організація благоустрою населених пунктів </t>
  </si>
  <si>
    <t>КЕКВ 2240</t>
  </si>
  <si>
    <t xml:space="preserve">Оплата послуг, крім комунальних </t>
  </si>
  <si>
    <t xml:space="preserve">КПКВБ 0211010 </t>
  </si>
  <si>
    <t>Придбання  предметів і матеріалів для ЗДО " Сонечко"</t>
  </si>
  <si>
    <t>4.1.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</si>
  <si>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</si>
  <si>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КЕКВ 2610</t>
  </si>
  <si>
    <t>Поточні трансферти комунальним підприємствам</t>
  </si>
  <si>
    <t>ІІІ</t>
  </si>
  <si>
    <t>КПКВБ 0210150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</si>
  <si>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</si>
  <si>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3.1.</t>
  </si>
  <si>
    <t>КПКВБ 0212111</t>
  </si>
  <si>
    <t>Первинна медична допомога населенню, що надається центрами первинної медичної (медико-санітарної) допомоги</t>
  </si>
  <si>
    <t>4.2</t>
  </si>
  <si>
    <t>4.4</t>
  </si>
  <si>
    <t>КПКВБ 0214060</t>
  </si>
  <si>
    <t>Забезпечення діяльності палаців i будинків культури, клубів, центрів дозвілля та iнших клубних закладів</t>
  </si>
  <si>
    <t>ККДБ 41053900</t>
  </si>
  <si>
    <t xml:space="preserve">       ДОХОДИ</t>
  </si>
  <si>
    <t xml:space="preserve">РАЗОМ ПО БЮДЖЕТУ - доходи </t>
  </si>
  <si>
    <t>Грушівської сільської територіальної громади на 2025 рік" ( зі змінами)</t>
  </si>
  <si>
    <t>ККДБ 42021400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</si>
  <si>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</t>
  </si>
  <si>
    <t>Інші субвенції з місцевого бюджету ( субвенція на виконання доручень виборців )</t>
  </si>
  <si>
    <t>Затвердження видатків за рахунок  внесення змін до доходів бюджету</t>
  </si>
  <si>
    <t>КПКВК 0216030</t>
  </si>
  <si>
    <t xml:space="preserve">Оплата послуг з ремонту водопровідних мереж, вуличного освтлення </t>
  </si>
  <si>
    <t>Придбання  предметіі і матеріалів для ремонту водопровідних мереж, вуличного освітлення</t>
  </si>
  <si>
    <t>КЕКВ 3110</t>
  </si>
  <si>
    <t>Придбання обладнання і предметів довгострокового користування</t>
  </si>
  <si>
    <t xml:space="preserve">Прибання сміттєвозу </t>
  </si>
  <si>
    <t xml:space="preserve">Придбання причіпу до трактору </t>
  </si>
  <si>
    <t>Придбання предметів і матеріалів по КЗ " Токівський ліцей " ( Придбання насосної станції - 4770 грн.) ( придбання фарби для шкільного паркану60 000 грн., .).</t>
  </si>
  <si>
    <t>поточний ремонт системи опалення КЗ Токівський ліцей</t>
  </si>
  <si>
    <t>КПКВБ 0216020</t>
  </si>
  <si>
    <t xml:space="preserve">Придбання газу для службового автомобіля  </t>
  </si>
  <si>
    <t>Придбангня тачки двохколісної для сільського клубу с.Червоний Тік</t>
  </si>
  <si>
    <t>Організація благоустрою населених пунктів</t>
  </si>
  <si>
    <t>Придбання цистерни Ч. Тік</t>
  </si>
  <si>
    <t>КПКВБ 0217461</t>
  </si>
  <si>
    <t>Утримання та розвиток автомобільних доріг та дорожньої інфраструктури за рахунок коштів місцевого бюджету</t>
  </si>
  <si>
    <t xml:space="preserve">Поточний ремонт доріг </t>
  </si>
  <si>
    <t xml:space="preserve">Зміна призначення раніше затверджених видатків </t>
  </si>
  <si>
    <t xml:space="preserve"> Кошти у сумі 45760 , виділені на поточний ремонт стелі в холі КЗ Токівський ліцей перерозподілити на придбання матеріалів для ремонту холу корпусу № 2 Токівського ліцею</t>
  </si>
  <si>
    <t xml:space="preserve">Кошти, виділені на поточний ремонт Фапу с. Червоний Тік перерозподілити на придбання велосипеду - 5650 грн., бойлеру - 3430 грн., насосної станції, та муфти 3130 грн </t>
  </si>
  <si>
    <t>Заробітна плата з нарахуваннями робітника з благоустрою с. Червоний Тік ( 23040 грн., придбання води для гасіння пожеж -60 000 грн.)</t>
  </si>
  <si>
    <t>Придбання предметів, матеріалів</t>
  </si>
  <si>
    <t>( 18045,64 грн. для придбання матеріалів для кардіографів, 35 000 - для поточного ремонту Фапу с.Гранітне)</t>
  </si>
  <si>
    <t xml:space="preserve">до рішення №595 /XXXIX-VIII  від 22.05.2025  року " Про бюджет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</si>
</sst>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21" x14ac:knownFonts="1">
    <font>
      <sz val="10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2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2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149">
    <xf numFmtId="0" fontId="0" fillId="0" borderId="0" xfId="0"/>
    <xf numFmtId="0" fontId="2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64" fontId="1" fillId="2" borderId="1" xfId="0" applyNumberFormat="1" applyFont="1" applyFill="1" applyBorder="1"/>
    <xf numFmtId="0" fontId="1" fillId="0" borderId="0" xfId="0" applyFont="1"/>
    <xf numFmtId="49" fontId="4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3" fillId="0" borderId="0" xfId="0" applyFont="1"/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164" fontId="1" fillId="3" borderId="1" xfId="0" applyNumberFormat="1" applyFont="1" applyFill="1" applyBorder="1"/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wrapText="1"/>
    </xf>
    <xf numFmtId="164" fontId="3" fillId="0" borderId="0" xfId="0" applyNumberFormat="1" applyFont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Fill="1" applyBorder="1"/>
    <xf numFmtId="0" fontId="2" fillId="0" borderId="0" xfId="0" applyFont="1" applyFill="1"/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Fill="1" applyBorder="1"/>
    <xf numFmtId="3" fontId="3" fillId="0" borderId="0" xfId="0" applyNumberFormat="1" applyFont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/>
    </xf>
    <xf numFmtId="0" fontId="8" fillId="0" borderId="3" xfId="2" applyFont="1" applyBorder="1" applyAlignment="1">
      <alignment vertical="center" wrapText="1"/>
    </xf>
    <xf numFmtId="4" fontId="8" fillId="0" borderId="3" xfId="1" applyNumberFormat="1" applyFont="1" applyBorder="1" applyAlignment="1">
      <alignment vertical="center"/>
    </xf>
    <xf numFmtId="3" fontId="8" fillId="0" borderId="3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4" fontId="1" fillId="0" borderId="1" xfId="1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2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9" fillId="0" borderId="1" xfId="0" quotePrefix="1" applyNumberFormat="1" applyFont="1" applyBorder="1" applyAlignment="1">
      <alignment vertical="center" wrapText="1"/>
    </xf>
    <xf numFmtId="0" fontId="11" fillId="0" borderId="0" xfId="0" applyFont="1" applyAlignment="1">
      <alignment wrapText="1"/>
    </xf>
    <xf numFmtId="164" fontId="11" fillId="0" borderId="0" xfId="0" applyNumberFormat="1" applyFont="1"/>
    <xf numFmtId="164" fontId="11" fillId="0" borderId="0" xfId="0" applyNumberFormat="1" applyFont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164" fontId="1" fillId="4" borderId="1" xfId="0" applyNumberFormat="1" applyFont="1" applyFill="1" applyBorder="1"/>
    <xf numFmtId="0" fontId="1" fillId="4" borderId="1" xfId="0" applyFont="1" applyFill="1" applyBorder="1" applyAlignment="1">
      <alignment wrapText="1"/>
    </xf>
    <xf numFmtId="164" fontId="12" fillId="0" borderId="1" xfId="0" applyNumberFormat="1" applyFont="1" applyFill="1" applyBorder="1"/>
    <xf numFmtId="0" fontId="13" fillId="0" borderId="1" xfId="0" applyFont="1" applyFill="1" applyBorder="1"/>
    <xf numFmtId="164" fontId="3" fillId="0" borderId="1" xfId="0" applyNumberFormat="1" applyFont="1" applyFill="1" applyBorder="1" applyAlignment="1">
      <alignment wrapText="1"/>
    </xf>
    <xf numFmtId="4" fontId="14" fillId="0" borderId="1" xfId="0" quotePrefix="1" applyNumberFormat="1" applyFont="1" applyBorder="1" applyAlignment="1">
      <alignment vertical="center" wrapText="1"/>
    </xf>
    <xf numFmtId="164" fontId="15" fillId="0" borderId="1" xfId="0" applyNumberFormat="1" applyFont="1" applyFill="1" applyBorder="1"/>
    <xf numFmtId="0" fontId="11" fillId="0" borderId="1" xfId="0" applyFont="1" applyFill="1" applyBorder="1"/>
    <xf numFmtId="0" fontId="11" fillId="4" borderId="1" xfId="0" applyFont="1" applyFill="1" applyBorder="1" applyAlignment="1">
      <alignment wrapText="1"/>
    </xf>
    <xf numFmtId="164" fontId="12" fillId="4" borderId="1" xfId="0" applyNumberFormat="1" applyFont="1" applyFill="1" applyBorder="1"/>
    <xf numFmtId="164" fontId="12" fillId="2" borderId="1" xfId="0" applyNumberFormat="1" applyFont="1" applyFill="1" applyBorder="1"/>
    <xf numFmtId="164" fontId="11" fillId="0" borderId="0" xfId="0" applyNumberFormat="1" applyFont="1" applyAlignment="1"/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49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/>
    <xf numFmtId="0" fontId="3" fillId="6" borderId="1" xfId="0" applyFont="1" applyFill="1" applyBorder="1" applyAlignment="1">
      <alignment wrapText="1"/>
    </xf>
    <xf numFmtId="164" fontId="3" fillId="6" borderId="1" xfId="0" applyNumberFormat="1" applyFont="1" applyFill="1" applyBorder="1"/>
    <xf numFmtId="164" fontId="15" fillId="6" borderId="1" xfId="0" applyNumberFormat="1" applyFont="1" applyFill="1" applyBorder="1"/>
    <xf numFmtId="164" fontId="1" fillId="6" borderId="1" xfId="0" applyNumberFormat="1" applyFont="1" applyFill="1" applyBorder="1"/>
    <xf numFmtId="164" fontId="3" fillId="6" borderId="1" xfId="0" applyNumberFormat="1" applyFont="1" applyFill="1" applyBorder="1" applyAlignment="1">
      <alignment wrapText="1"/>
    </xf>
    <xf numFmtId="49" fontId="1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/>
    <xf numFmtId="0" fontId="11" fillId="8" borderId="1" xfId="0" applyFont="1" applyFill="1" applyBorder="1" applyAlignment="1">
      <alignment wrapText="1"/>
    </xf>
    <xf numFmtId="164" fontId="1" fillId="8" borderId="1" xfId="0" applyNumberFormat="1" applyFont="1" applyFill="1" applyBorder="1"/>
    <xf numFmtId="0" fontId="1" fillId="8" borderId="1" xfId="0" applyFont="1" applyFill="1" applyBorder="1" applyAlignment="1">
      <alignment wrapText="1"/>
    </xf>
    <xf numFmtId="49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/>
    <xf numFmtId="4" fontId="14" fillId="7" borderId="1" xfId="0" quotePrefix="1" applyNumberFormat="1" applyFont="1" applyFill="1" applyBorder="1" applyAlignment="1">
      <alignment vertical="center" wrapText="1"/>
    </xf>
    <xf numFmtId="164" fontId="12" fillId="7" borderId="1" xfId="0" applyNumberFormat="1" applyFont="1" applyFill="1" applyBorder="1"/>
    <xf numFmtId="164" fontId="1" fillId="7" borderId="1" xfId="0" applyNumberFormat="1" applyFont="1" applyFill="1" applyBorder="1"/>
    <xf numFmtId="164" fontId="1" fillId="7" borderId="1" xfId="0" applyNumberFormat="1" applyFont="1" applyFill="1" applyBorder="1" applyAlignment="1">
      <alignment wrapText="1"/>
    </xf>
    <xf numFmtId="4" fontId="10" fillId="7" borderId="1" xfId="0" quotePrefix="1" applyNumberFormat="1" applyFont="1" applyFill="1" applyBorder="1" applyAlignment="1">
      <alignment vertical="center" wrapText="1"/>
    </xf>
    <xf numFmtId="49" fontId="3" fillId="7" borderId="1" xfId="0" applyNumberFormat="1" applyFont="1" applyFill="1" applyBorder="1" applyAlignment="1">
      <alignment horizontal="center" vertical="center"/>
    </xf>
    <xf numFmtId="164" fontId="15" fillId="7" borderId="1" xfId="0" applyNumberFormat="1" applyFont="1" applyFill="1" applyBorder="1"/>
    <xf numFmtId="164" fontId="3" fillId="7" borderId="1" xfId="0" applyNumberFormat="1" applyFont="1" applyFill="1" applyBorder="1" applyAlignment="1">
      <alignment wrapText="1"/>
    </xf>
    <xf numFmtId="49" fontId="17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/>
    <xf numFmtId="0" fontId="17" fillId="3" borderId="1" xfId="0" applyFont="1" applyFill="1" applyBorder="1" applyAlignment="1">
      <alignment wrapText="1"/>
    </xf>
    <xf numFmtId="164" fontId="17" fillId="3" borderId="1" xfId="0" applyNumberFormat="1" applyFont="1" applyFill="1" applyBorder="1"/>
    <xf numFmtId="0" fontId="18" fillId="3" borderId="1" xfId="0" applyFont="1" applyFill="1" applyBorder="1" applyAlignment="1">
      <alignment wrapText="1"/>
    </xf>
    <xf numFmtId="49" fontId="8" fillId="5" borderId="2" xfId="0" applyNumberFormat="1" applyFont="1" applyFill="1" applyBorder="1" applyAlignment="1">
      <alignment horizontal="center" vertical="center" wrapText="1"/>
    </xf>
    <xf numFmtId="0" fontId="8" fillId="5" borderId="3" xfId="2" applyFont="1" applyFill="1" applyBorder="1" applyAlignment="1">
      <alignment horizontal="center" vertical="center"/>
    </xf>
    <xf numFmtId="3" fontId="8" fillId="5" borderId="4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6" borderId="1" xfId="2" applyFont="1" applyFill="1" applyBorder="1" applyAlignment="1">
      <alignment horizontal="center" vertical="center"/>
    </xf>
    <xf numFmtId="0" fontId="1" fillId="6" borderId="1" xfId="2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 wrapText="1"/>
    </xf>
    <xf numFmtId="0" fontId="3" fillId="6" borderId="1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3" fillId="0" borderId="1" xfId="2" applyFont="1" applyBorder="1" applyAlignment="1">
      <alignment horizontal="center" vertical="center"/>
    </xf>
    <xf numFmtId="4" fontId="3" fillId="0" borderId="1" xfId="1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5" borderId="3" xfId="2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vertical="center" wrapText="1"/>
    </xf>
    <xf numFmtId="4" fontId="1" fillId="5" borderId="3" xfId="1" applyNumberFormat="1" applyFont="1" applyFill="1" applyBorder="1" applyAlignment="1">
      <alignment vertical="center"/>
    </xf>
    <xf numFmtId="3" fontId="20" fillId="5" borderId="3" xfId="0" applyNumberFormat="1" applyFont="1" applyFill="1" applyBorder="1" applyAlignment="1">
      <alignment horizontal="center" vertical="center" wrapText="1"/>
    </xf>
    <xf numFmtId="3" fontId="1" fillId="5" borderId="3" xfId="0" applyNumberFormat="1" applyFont="1" applyFill="1" applyBorder="1" applyAlignment="1">
      <alignment horizontal="center" vertical="center" wrapText="1"/>
    </xf>
    <xf numFmtId="3" fontId="20" fillId="5" borderId="4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Border="1" applyAlignment="1">
      <alignment wrapText="1"/>
    </xf>
    <xf numFmtId="0" fontId="13" fillId="0" borderId="1" xfId="0" applyFont="1" applyFill="1" applyBorder="1" applyAlignment="1">
      <alignment wrapText="1"/>
    </xf>
    <xf numFmtId="164" fontId="1" fillId="9" borderId="1" xfId="0" applyNumberFormat="1" applyFont="1" applyFill="1" applyBorder="1"/>
    <xf numFmtId="164" fontId="3" fillId="9" borderId="1" xfId="0" applyNumberFormat="1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4" fontId="9" fillId="7" borderId="1" xfId="0" applyNumberFormat="1" applyFont="1" applyFill="1" applyBorder="1" applyAlignment="1">
      <alignment vertical="center" wrapText="1"/>
    </xf>
    <xf numFmtId="0" fontId="3" fillId="7" borderId="0" xfId="0" applyFont="1" applyFill="1"/>
    <xf numFmtId="164" fontId="12" fillId="6" borderId="1" xfId="0" applyNumberFormat="1" applyFont="1" applyFill="1" applyBorder="1"/>
    <xf numFmtId="49" fontId="3" fillId="9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/>
    <xf numFmtId="164" fontId="15" fillId="9" borderId="1" xfId="0" applyNumberFormat="1" applyFont="1" applyFill="1" applyBorder="1"/>
    <xf numFmtId="4" fontId="9" fillId="9" borderId="1" xfId="0" applyNumberFormat="1" applyFont="1" applyFill="1" applyBorder="1" applyAlignment="1">
      <alignment vertical="center" wrapText="1"/>
    </xf>
    <xf numFmtId="164" fontId="4" fillId="0" borderId="2" xfId="0" applyNumberFormat="1" applyFont="1" applyBorder="1" applyAlignment="1">
      <alignment horizontal="center" wrapText="1"/>
    </xf>
    <xf numFmtId="164" fontId="4" fillId="0" borderId="3" xfId="0" applyNumberFormat="1" applyFont="1" applyBorder="1" applyAlignment="1">
      <alignment horizontal="center" wrapText="1"/>
    </xf>
    <xf numFmtId="164" fontId="4" fillId="0" borderId="4" xfId="0" applyNumberFormat="1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 wrapText="1"/>
    </xf>
    <xf numFmtId="164" fontId="15" fillId="0" borderId="3" xfId="0" applyNumberFormat="1" applyFont="1" applyBorder="1" applyAlignment="1">
      <alignment horizontal="center" wrapText="1"/>
    </xf>
    <xf numFmtId="164" fontId="15" fillId="0" borderId="4" xfId="0" applyNumberFormat="1" applyFont="1" applyBorder="1" applyAlignment="1">
      <alignment horizontal="center" wrapText="1"/>
    </xf>
    <xf numFmtId="164" fontId="11" fillId="0" borderId="0" xfId="0" applyNumberFormat="1" applyFont="1" applyAlignment="1">
      <alignment horizontal="center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9" fillId="5" borderId="1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tabSelected="1" view="pageBreakPreview" topLeftCell="A19" zoomScale="55" zoomScaleNormal="55" zoomScaleSheetLayoutView="55" workbookViewId="0">
      <selection activeCell="C19" sqref="A19:G27"/>
    </sheetView>
  </sheetViews>
  <sheetFormatPr defaultRowHeight="26.25" x14ac:dyDescent="0.4"/>
  <cols>
    <col min="1" max="1" width="12" style="7" bestFit="1" customWidth="1"/>
    <col min="2" max="2" width="31.42578125" style="8" customWidth="1"/>
    <col min="3" max="3" width="77" style="9" customWidth="1"/>
    <col min="4" max="4" width="24" style="10" customWidth="1"/>
    <col min="5" max="5" width="21.7109375" style="10" customWidth="1"/>
    <col min="6" max="6" width="22.42578125" style="10" customWidth="1"/>
    <col min="7" max="7" width="64.5703125" style="9" customWidth="1"/>
    <col min="8" max="8" width="9.140625" style="8"/>
    <col min="9" max="9" width="65.5703125" style="8" customWidth="1"/>
    <col min="10" max="16384" width="9.140625" style="8"/>
  </cols>
  <sheetData>
    <row r="1" spans="1:7" x14ac:dyDescent="0.4">
      <c r="E1" s="11"/>
    </row>
    <row r="2" spans="1:7" x14ac:dyDescent="0.4">
      <c r="E2" s="11"/>
    </row>
    <row r="3" spans="1:7" x14ac:dyDescent="0.4">
      <c r="C3" s="141" t="s">
        <v>18</v>
      </c>
      <c r="D3" s="141"/>
      <c r="E3" s="141"/>
      <c r="F3" s="141"/>
      <c r="G3" s="54"/>
    </row>
    <row r="4" spans="1:7" x14ac:dyDescent="0.4">
      <c r="C4" s="70" t="s">
        <v>92</v>
      </c>
      <c r="D4" s="70"/>
      <c r="E4" s="70"/>
      <c r="F4" s="70"/>
      <c r="G4" s="70"/>
    </row>
    <row r="5" spans="1:7" x14ac:dyDescent="0.4">
      <c r="C5" s="70" t="s">
        <v>64</v>
      </c>
      <c r="D5" s="70"/>
      <c r="E5" s="70"/>
      <c r="F5" s="70"/>
      <c r="G5" s="70"/>
    </row>
    <row r="6" spans="1:7" x14ac:dyDescent="0.4">
      <c r="D6" s="55" t="s">
        <v>38</v>
      </c>
      <c r="E6" s="56"/>
      <c r="F6" s="55"/>
      <c r="G6" s="54"/>
    </row>
    <row r="7" spans="1:7" x14ac:dyDescent="0.4">
      <c r="D7" s="55"/>
      <c r="E7" s="55"/>
      <c r="F7" s="55"/>
      <c r="G7" s="54"/>
    </row>
    <row r="8" spans="1:7" s="12" customFormat="1" ht="20.25" x14ac:dyDescent="0.2">
      <c r="A8" s="146" t="s">
        <v>0</v>
      </c>
      <c r="B8" s="147" t="s">
        <v>1</v>
      </c>
      <c r="C8" s="147" t="s">
        <v>3</v>
      </c>
      <c r="D8" s="145" t="s">
        <v>4</v>
      </c>
      <c r="E8" s="145"/>
      <c r="F8" s="145"/>
      <c r="G8" s="147" t="s">
        <v>2</v>
      </c>
    </row>
    <row r="9" spans="1:7" s="12" customFormat="1" ht="40.5" x14ac:dyDescent="0.2">
      <c r="A9" s="146"/>
      <c r="B9" s="147"/>
      <c r="C9" s="147"/>
      <c r="D9" s="13" t="s">
        <v>5</v>
      </c>
      <c r="E9" s="13" t="s">
        <v>6</v>
      </c>
      <c r="F9" s="13" t="s">
        <v>7</v>
      </c>
      <c r="G9" s="147"/>
    </row>
    <row r="10" spans="1:7" s="16" customFormat="1" ht="15.75" x14ac:dyDescent="0.2">
      <c r="A10" s="14" t="s">
        <v>10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</row>
    <row r="11" spans="1:7" s="45" customFormat="1" ht="5.25" x14ac:dyDescent="0.2">
      <c r="A11" s="39"/>
      <c r="B11" s="40"/>
      <c r="C11" s="41"/>
      <c r="D11" s="42"/>
      <c r="E11" s="43"/>
      <c r="F11" s="43"/>
      <c r="G11" s="44"/>
    </row>
    <row r="12" spans="1:7" s="45" customFormat="1" ht="5.25" x14ac:dyDescent="0.2">
      <c r="A12" s="39"/>
      <c r="B12" s="40"/>
      <c r="C12" s="41"/>
      <c r="D12" s="42" t="e">
        <f>#REF!=#REF!</f>
        <v>#REF!</v>
      </c>
      <c r="E12" s="43"/>
      <c r="F12" s="43"/>
      <c r="G12" s="44"/>
    </row>
    <row r="13" spans="1:7" s="45" customFormat="1" ht="5.25" x14ac:dyDescent="0.2">
      <c r="A13" s="39"/>
      <c r="B13" s="40"/>
      <c r="C13" s="41"/>
      <c r="D13" s="42"/>
      <c r="E13" s="43"/>
      <c r="F13" s="43"/>
      <c r="G13" s="44"/>
    </row>
    <row r="14" spans="1:7" s="38" customFormat="1" ht="20.25" x14ac:dyDescent="0.2">
      <c r="A14" s="142" t="s">
        <v>14</v>
      </c>
      <c r="B14" s="143"/>
      <c r="C14" s="143"/>
      <c r="D14" s="143"/>
      <c r="E14" s="143"/>
      <c r="F14" s="143"/>
      <c r="G14" s="144"/>
    </row>
    <row r="15" spans="1:7" s="46" customFormat="1" ht="36.75" customHeight="1" x14ac:dyDescent="0.2">
      <c r="A15" s="47" t="s">
        <v>10</v>
      </c>
      <c r="B15" s="48">
        <v>208100</v>
      </c>
      <c r="C15" s="51"/>
      <c r="D15" s="49"/>
      <c r="E15" s="52"/>
      <c r="F15" s="52"/>
      <c r="G15" s="50"/>
    </row>
    <row r="16" spans="1:7" s="46" customFormat="1" ht="45" customHeight="1" x14ac:dyDescent="0.2">
      <c r="A16" s="47" t="s">
        <v>11</v>
      </c>
      <c r="B16" s="48">
        <v>602100</v>
      </c>
      <c r="C16" s="51"/>
      <c r="D16" s="49"/>
      <c r="E16" s="52"/>
      <c r="F16" s="52"/>
      <c r="G16" s="50"/>
    </row>
    <row r="17" spans="1:7" s="46" customFormat="1" ht="48" customHeight="1" x14ac:dyDescent="0.2">
      <c r="A17" s="47" t="s">
        <v>12</v>
      </c>
      <c r="B17" s="48">
        <v>602400</v>
      </c>
      <c r="C17" s="51"/>
      <c r="D17" s="49"/>
      <c r="E17" s="52"/>
      <c r="F17" s="52"/>
      <c r="G17" s="50"/>
    </row>
    <row r="18" spans="1:7" s="17" customFormat="1" ht="35.25" customHeight="1" x14ac:dyDescent="0.3">
      <c r="A18" s="18"/>
      <c r="B18" s="19"/>
      <c r="C18" s="20" t="s">
        <v>15</v>
      </c>
      <c r="D18" s="21">
        <f>D15+D17</f>
        <v>0</v>
      </c>
      <c r="E18" s="21">
        <f>E17</f>
        <v>0</v>
      </c>
      <c r="F18" s="21">
        <f>D18+E18</f>
        <v>0</v>
      </c>
      <c r="G18" s="20"/>
    </row>
    <row r="19" spans="1:7" s="45" customFormat="1" ht="39" customHeight="1" x14ac:dyDescent="0.2">
      <c r="A19" s="103"/>
      <c r="B19" s="104"/>
      <c r="C19" s="148" t="s">
        <v>62</v>
      </c>
      <c r="D19" s="148"/>
      <c r="E19" s="148"/>
      <c r="F19" s="148"/>
      <c r="G19" s="105"/>
    </row>
    <row r="20" spans="1:7" s="45" customFormat="1" ht="177" customHeight="1" x14ac:dyDescent="0.35">
      <c r="A20" s="107" t="s">
        <v>10</v>
      </c>
      <c r="B20" s="108" t="s">
        <v>65</v>
      </c>
      <c r="C20" s="123" t="s">
        <v>66</v>
      </c>
      <c r="D20" s="111">
        <v>5851500</v>
      </c>
      <c r="E20" s="109"/>
      <c r="F20" s="111">
        <v>5851500</v>
      </c>
      <c r="G20" s="110"/>
    </row>
    <row r="21" spans="1:7" s="45" customFormat="1" ht="61.5" customHeight="1" x14ac:dyDescent="0.2">
      <c r="A21" s="71" t="s">
        <v>11</v>
      </c>
      <c r="B21" s="113" t="s">
        <v>61</v>
      </c>
      <c r="C21" s="112" t="s">
        <v>67</v>
      </c>
      <c r="D21" s="114">
        <v>62000</v>
      </c>
      <c r="E21" s="106"/>
      <c r="F21" s="115">
        <v>62000</v>
      </c>
      <c r="G21" s="106"/>
    </row>
    <row r="22" spans="1:7" s="45" customFormat="1" ht="61.5" customHeight="1" x14ac:dyDescent="0.2">
      <c r="A22" s="116"/>
      <c r="B22" s="117"/>
      <c r="C22" s="118" t="s">
        <v>63</v>
      </c>
      <c r="D22" s="119">
        <f>D20+D21</f>
        <v>5913500</v>
      </c>
      <c r="E22" s="120"/>
      <c r="F22" s="121">
        <f>F20+F21</f>
        <v>5913500</v>
      </c>
      <c r="G22" s="122"/>
    </row>
    <row r="23" spans="1:7" s="38" customFormat="1" ht="20.25" x14ac:dyDescent="0.2">
      <c r="A23" s="142" t="s">
        <v>13</v>
      </c>
      <c r="B23" s="143"/>
      <c r="C23" s="143"/>
      <c r="D23" s="143"/>
      <c r="E23" s="143"/>
      <c r="F23" s="143"/>
      <c r="G23" s="144"/>
    </row>
    <row r="24" spans="1:7" s="1" customFormat="1" ht="90.75" customHeight="1" x14ac:dyDescent="0.35">
      <c r="A24" s="57" t="s">
        <v>35</v>
      </c>
      <c r="B24" s="58"/>
      <c r="C24" s="67" t="s">
        <v>68</v>
      </c>
      <c r="D24" s="68">
        <f>D25</f>
        <v>2273500</v>
      </c>
      <c r="E24" s="59">
        <f t="shared" ref="E24" si="0">E25</f>
        <v>3640000</v>
      </c>
      <c r="F24" s="68">
        <f>D24+E24</f>
        <v>5913500</v>
      </c>
      <c r="G24" s="60"/>
    </row>
    <row r="25" spans="1:7" s="6" customFormat="1" ht="54" customHeight="1" x14ac:dyDescent="0.3">
      <c r="A25" s="2" t="s">
        <v>8</v>
      </c>
      <c r="B25" s="3" t="s">
        <v>9</v>
      </c>
      <c r="C25" s="4" t="s">
        <v>16</v>
      </c>
      <c r="D25" s="69">
        <f>D26+D31</f>
        <v>2273500</v>
      </c>
      <c r="E25" s="5">
        <f>E29+E30</f>
        <v>3640000</v>
      </c>
      <c r="F25" s="69">
        <f>D25+E25</f>
        <v>5913500</v>
      </c>
      <c r="G25" s="4"/>
    </row>
    <row r="26" spans="1:7" s="29" customFormat="1" ht="61.5" customHeight="1" x14ac:dyDescent="0.35">
      <c r="A26" s="34" t="s">
        <v>11</v>
      </c>
      <c r="B26" s="66" t="s">
        <v>69</v>
      </c>
      <c r="C26" s="27" t="s">
        <v>42</v>
      </c>
      <c r="D26" s="28">
        <f>D27+D28</f>
        <v>2211500</v>
      </c>
      <c r="E26" s="28"/>
      <c r="F26" s="28">
        <f>F27+F28</f>
        <v>2211500</v>
      </c>
      <c r="G26" s="36"/>
    </row>
    <row r="27" spans="1:7" s="29" customFormat="1" ht="45" customHeight="1" x14ac:dyDescent="0.3">
      <c r="A27" s="34" t="s">
        <v>17</v>
      </c>
      <c r="B27" s="31" t="s">
        <v>26</v>
      </c>
      <c r="C27" s="53" t="s">
        <v>27</v>
      </c>
      <c r="D27" s="33">
        <v>1000000</v>
      </c>
      <c r="E27" s="28"/>
      <c r="F27" s="33">
        <v>1211500</v>
      </c>
      <c r="G27" s="36" t="s">
        <v>71</v>
      </c>
    </row>
    <row r="28" spans="1:7" s="29" customFormat="1" ht="64.5" customHeight="1" x14ac:dyDescent="0.35">
      <c r="A28" s="34" t="s">
        <v>33</v>
      </c>
      <c r="B28" s="35" t="s">
        <v>43</v>
      </c>
      <c r="C28" s="62" t="s">
        <v>44</v>
      </c>
      <c r="D28" s="37">
        <v>1211500</v>
      </c>
      <c r="E28" s="37"/>
      <c r="F28" s="37">
        <v>1000000</v>
      </c>
      <c r="G28" s="36" t="s">
        <v>70</v>
      </c>
    </row>
    <row r="29" spans="1:7" s="29" customFormat="1" ht="64.5" customHeight="1" x14ac:dyDescent="0.35">
      <c r="A29" s="34"/>
      <c r="B29" s="35" t="s">
        <v>72</v>
      </c>
      <c r="C29" s="124" t="s">
        <v>73</v>
      </c>
      <c r="D29" s="37"/>
      <c r="E29" s="37">
        <v>3400000</v>
      </c>
      <c r="F29" s="37"/>
      <c r="G29" s="36" t="s">
        <v>74</v>
      </c>
    </row>
    <row r="30" spans="1:7" s="29" customFormat="1" ht="20.25" x14ac:dyDescent="0.3">
      <c r="A30" s="34"/>
      <c r="B30" s="35"/>
      <c r="C30" s="35"/>
      <c r="D30" s="37"/>
      <c r="E30" s="37">
        <v>240000</v>
      </c>
      <c r="F30" s="37" t="s">
        <v>38</v>
      </c>
      <c r="G30" s="36" t="s">
        <v>75</v>
      </c>
    </row>
    <row r="31" spans="1:7" s="29" customFormat="1" ht="78.75" customHeight="1" x14ac:dyDescent="0.35">
      <c r="A31" s="34" t="s">
        <v>12</v>
      </c>
      <c r="B31" s="66" t="s">
        <v>29</v>
      </c>
      <c r="C31" s="64" t="s">
        <v>30</v>
      </c>
      <c r="D31" s="28">
        <f>D32</f>
        <v>62000</v>
      </c>
      <c r="E31" s="28"/>
      <c r="F31" s="28">
        <f t="shared" ref="F31" si="1">D31+E31</f>
        <v>62000</v>
      </c>
      <c r="G31" s="36"/>
    </row>
    <row r="32" spans="1:7" s="29" customFormat="1" ht="20.25" x14ac:dyDescent="0.3">
      <c r="A32" s="34" t="s">
        <v>34</v>
      </c>
      <c r="B32" s="35" t="s">
        <v>23</v>
      </c>
      <c r="C32" s="32" t="s">
        <v>31</v>
      </c>
      <c r="D32" s="37">
        <v>62000</v>
      </c>
      <c r="E32" s="37"/>
      <c r="F32" s="37">
        <v>62000</v>
      </c>
      <c r="G32" s="36" t="s">
        <v>32</v>
      </c>
    </row>
    <row r="33" spans="1:7" s="17" customFormat="1" ht="84.75" customHeight="1" x14ac:dyDescent="0.35">
      <c r="A33" s="83" t="s">
        <v>36</v>
      </c>
      <c r="B33" s="84"/>
      <c r="C33" s="85" t="s">
        <v>37</v>
      </c>
      <c r="D33" s="86">
        <f>D34</f>
        <v>-250800</v>
      </c>
      <c r="E33" s="86"/>
      <c r="F33" s="86">
        <f>F34</f>
        <v>-80800</v>
      </c>
      <c r="G33" s="87"/>
    </row>
    <row r="34" spans="1:7" s="17" customFormat="1" ht="43.5" customHeight="1" x14ac:dyDescent="0.3">
      <c r="A34" s="25" t="s">
        <v>17</v>
      </c>
      <c r="B34" s="26" t="s">
        <v>22</v>
      </c>
      <c r="C34" s="4" t="s">
        <v>16</v>
      </c>
      <c r="D34" s="28">
        <f>D35+D37+D40+D42+E45+D46+D48+D51</f>
        <v>-250800</v>
      </c>
      <c r="E34" s="28">
        <v>170000</v>
      </c>
      <c r="F34" s="28">
        <f>D34+E34</f>
        <v>-80800</v>
      </c>
      <c r="G34" s="27"/>
    </row>
    <row r="35" spans="1:7" s="17" customFormat="1" ht="43.5" customHeight="1" x14ac:dyDescent="0.3">
      <c r="A35" s="88"/>
      <c r="B35" s="89" t="s">
        <v>45</v>
      </c>
      <c r="C35" s="90" t="s">
        <v>24</v>
      </c>
      <c r="D35" s="92">
        <f>D36</f>
        <v>8000</v>
      </c>
      <c r="E35" s="92"/>
      <c r="F35" s="92">
        <f>F36</f>
        <v>8000</v>
      </c>
      <c r="G35" s="127"/>
    </row>
    <row r="36" spans="1:7" s="17" customFormat="1" ht="43.5" customHeight="1" x14ac:dyDescent="0.3">
      <c r="A36" s="25"/>
      <c r="B36" s="26" t="s">
        <v>26</v>
      </c>
      <c r="C36" s="53" t="s">
        <v>27</v>
      </c>
      <c r="D36" s="33">
        <v>8000</v>
      </c>
      <c r="E36" s="33"/>
      <c r="F36" s="33">
        <v>8000</v>
      </c>
      <c r="G36" s="32" t="s">
        <v>46</v>
      </c>
    </row>
    <row r="37" spans="1:7" s="17" customFormat="1" ht="60.75" customHeight="1" x14ac:dyDescent="0.3">
      <c r="A37" s="88" t="s">
        <v>10</v>
      </c>
      <c r="B37" s="89" t="s">
        <v>28</v>
      </c>
      <c r="C37" s="94" t="s">
        <v>25</v>
      </c>
      <c r="D37" s="91">
        <f>D38+D39</f>
        <v>106870</v>
      </c>
      <c r="E37" s="92"/>
      <c r="F37" s="91">
        <f>F38+F39</f>
        <v>106870</v>
      </c>
      <c r="G37" s="97"/>
    </row>
    <row r="38" spans="1:7" s="17" customFormat="1" ht="87" customHeight="1" x14ac:dyDescent="0.3">
      <c r="A38" s="25" t="s">
        <v>39</v>
      </c>
      <c r="B38" s="26" t="s">
        <v>26</v>
      </c>
      <c r="C38" s="53" t="s">
        <v>27</v>
      </c>
      <c r="D38" s="61">
        <v>64770</v>
      </c>
      <c r="E38" s="28"/>
      <c r="F38" s="61">
        <v>64770</v>
      </c>
      <c r="G38" s="63" t="s">
        <v>76</v>
      </c>
    </row>
    <row r="39" spans="1:7" s="17" customFormat="1" ht="70.5" customHeight="1" x14ac:dyDescent="0.35">
      <c r="A39" s="25" t="s">
        <v>40</v>
      </c>
      <c r="B39" s="26" t="s">
        <v>43</v>
      </c>
      <c r="C39" s="62" t="s">
        <v>44</v>
      </c>
      <c r="D39" s="61">
        <v>42100</v>
      </c>
      <c r="E39" s="28"/>
      <c r="F39" s="61">
        <v>42100</v>
      </c>
      <c r="G39" s="63" t="s">
        <v>77</v>
      </c>
    </row>
    <row r="40" spans="1:7" s="17" customFormat="1" ht="72" customHeight="1" x14ac:dyDescent="0.3">
      <c r="A40" s="88" t="s">
        <v>11</v>
      </c>
      <c r="B40" s="89" t="s">
        <v>55</v>
      </c>
      <c r="C40" s="90" t="s">
        <v>56</v>
      </c>
      <c r="D40" s="92">
        <f>D41</f>
        <v>53045.64</v>
      </c>
      <c r="E40" s="92"/>
      <c r="F40" s="91">
        <f>F41</f>
        <v>53045.64</v>
      </c>
      <c r="G40" s="97"/>
    </row>
    <row r="41" spans="1:7" s="17" customFormat="1" ht="60.75" customHeight="1" x14ac:dyDescent="0.35">
      <c r="A41" s="30" t="s">
        <v>17</v>
      </c>
      <c r="B41" s="31" t="s">
        <v>49</v>
      </c>
      <c r="C41" s="31" t="s">
        <v>50</v>
      </c>
      <c r="D41" s="65">
        <v>53045.64</v>
      </c>
      <c r="E41" s="28"/>
      <c r="F41" s="65">
        <v>53045.64</v>
      </c>
      <c r="G41" s="63" t="s">
        <v>91</v>
      </c>
    </row>
    <row r="42" spans="1:7" s="17" customFormat="1" ht="115.5" customHeight="1" x14ac:dyDescent="0.35">
      <c r="A42" s="95" t="s">
        <v>10</v>
      </c>
      <c r="B42" s="89" t="s">
        <v>78</v>
      </c>
      <c r="C42" s="128" t="s">
        <v>48</v>
      </c>
      <c r="D42" s="96">
        <f>D43</f>
        <v>103040</v>
      </c>
      <c r="E42" s="92"/>
      <c r="F42" s="96">
        <f>F43</f>
        <v>103040</v>
      </c>
      <c r="G42" s="97"/>
    </row>
    <row r="43" spans="1:7" s="17" customFormat="1" ht="93.75" customHeight="1" x14ac:dyDescent="0.35">
      <c r="A43" s="76" t="s">
        <v>8</v>
      </c>
      <c r="B43" s="77" t="s">
        <v>49</v>
      </c>
      <c r="C43" s="31" t="s">
        <v>50</v>
      </c>
      <c r="D43" s="80">
        <v>103040</v>
      </c>
      <c r="E43" s="81"/>
      <c r="F43" s="80">
        <v>103040</v>
      </c>
      <c r="G43" s="82" t="s">
        <v>89</v>
      </c>
    </row>
    <row r="44" spans="1:7" s="17" customFormat="1" ht="92.25" customHeight="1" x14ac:dyDescent="0.3">
      <c r="A44" s="95" t="s">
        <v>11</v>
      </c>
      <c r="B44" s="89" t="s">
        <v>52</v>
      </c>
      <c r="C44" s="128" t="s">
        <v>53</v>
      </c>
      <c r="D44" s="129">
        <v>70000</v>
      </c>
      <c r="E44" s="92"/>
      <c r="F44" s="91">
        <v>70000</v>
      </c>
      <c r="G44" s="93"/>
    </row>
    <row r="45" spans="1:7" s="17" customFormat="1" ht="72" customHeight="1" x14ac:dyDescent="0.35">
      <c r="A45" s="76" t="s">
        <v>17</v>
      </c>
      <c r="B45" s="77" t="s">
        <v>26</v>
      </c>
      <c r="C45" s="53" t="s">
        <v>27</v>
      </c>
      <c r="D45" s="80">
        <v>70000</v>
      </c>
      <c r="E45" s="130"/>
      <c r="F45" s="80">
        <v>70000</v>
      </c>
      <c r="G45" s="82" t="s">
        <v>79</v>
      </c>
    </row>
    <row r="46" spans="1:7" s="17" customFormat="1" ht="72" customHeight="1" x14ac:dyDescent="0.3">
      <c r="A46" s="88" t="s">
        <v>12</v>
      </c>
      <c r="B46" s="89" t="s">
        <v>59</v>
      </c>
      <c r="C46" s="128" t="s">
        <v>60</v>
      </c>
      <c r="D46" s="91">
        <f>D47</f>
        <v>2650</v>
      </c>
      <c r="E46" s="92"/>
      <c r="F46" s="91">
        <f>F47</f>
        <v>2650</v>
      </c>
      <c r="G46" s="93"/>
    </row>
    <row r="47" spans="1:7" s="17" customFormat="1" ht="72" customHeight="1" x14ac:dyDescent="0.35">
      <c r="A47" s="76" t="s">
        <v>54</v>
      </c>
      <c r="B47" s="77" t="s">
        <v>26</v>
      </c>
      <c r="C47" s="53" t="s">
        <v>27</v>
      </c>
      <c r="D47" s="80">
        <v>2650</v>
      </c>
      <c r="E47" s="81"/>
      <c r="F47" s="80">
        <v>2650</v>
      </c>
      <c r="G47" s="82" t="s">
        <v>80</v>
      </c>
    </row>
    <row r="48" spans="1:7" s="17" customFormat="1" ht="72" customHeight="1" x14ac:dyDescent="0.3">
      <c r="A48" s="88" t="s">
        <v>21</v>
      </c>
      <c r="B48" s="89" t="s">
        <v>41</v>
      </c>
      <c r="C48" s="128" t="s">
        <v>81</v>
      </c>
      <c r="D48" s="91">
        <f>D49</f>
        <v>-489405.64</v>
      </c>
      <c r="E48" s="92">
        <f>E50</f>
        <v>170000</v>
      </c>
      <c r="F48" s="91">
        <f>D48+E48</f>
        <v>-319405.64</v>
      </c>
      <c r="G48" s="93"/>
    </row>
    <row r="49" spans="1:7" s="17" customFormat="1" ht="72" customHeight="1" x14ac:dyDescent="0.35">
      <c r="A49" s="76" t="s">
        <v>47</v>
      </c>
      <c r="B49" s="77" t="s">
        <v>26</v>
      </c>
      <c r="C49" s="31" t="s">
        <v>90</v>
      </c>
      <c r="D49" s="80">
        <v>-489405.64</v>
      </c>
      <c r="E49" s="81"/>
      <c r="F49" s="80">
        <f>D49</f>
        <v>-489405.64</v>
      </c>
      <c r="G49" s="82"/>
    </row>
    <row r="50" spans="1:7" s="17" customFormat="1" ht="73.5" customHeight="1" x14ac:dyDescent="0.35">
      <c r="A50" s="76" t="s">
        <v>57</v>
      </c>
      <c r="B50" s="77"/>
      <c r="C50" s="31"/>
      <c r="D50" s="80"/>
      <c r="E50" s="81">
        <v>170000</v>
      </c>
      <c r="F50" s="80"/>
      <c r="G50" s="82" t="s">
        <v>82</v>
      </c>
    </row>
    <row r="51" spans="1:7" s="17" customFormat="1" ht="72" customHeight="1" x14ac:dyDescent="0.35">
      <c r="A51" s="131" t="s">
        <v>21</v>
      </c>
      <c r="B51" s="132" t="s">
        <v>83</v>
      </c>
      <c r="C51" s="134" t="s">
        <v>84</v>
      </c>
      <c r="D51" s="133">
        <f>D52</f>
        <v>-35000</v>
      </c>
      <c r="E51" s="125"/>
      <c r="F51" s="133">
        <f>F52</f>
        <v>-35000</v>
      </c>
      <c r="G51" s="126"/>
    </row>
    <row r="52" spans="1:7" s="17" customFormat="1" ht="72" customHeight="1" x14ac:dyDescent="0.35">
      <c r="A52" s="76" t="s">
        <v>58</v>
      </c>
      <c r="B52" s="77" t="s">
        <v>43</v>
      </c>
      <c r="C52" s="62" t="s">
        <v>44</v>
      </c>
      <c r="D52" s="80">
        <v>-35000</v>
      </c>
      <c r="E52" s="81"/>
      <c r="F52" s="80">
        <v>-35000</v>
      </c>
      <c r="G52" s="82" t="s">
        <v>85</v>
      </c>
    </row>
    <row r="53" spans="1:7" s="73" customFormat="1" ht="70.5" customHeight="1" x14ac:dyDescent="0.4">
      <c r="A53" s="98" t="s">
        <v>51</v>
      </c>
      <c r="B53" s="99"/>
      <c r="C53" s="102" t="s">
        <v>86</v>
      </c>
      <c r="D53" s="101"/>
      <c r="E53" s="101"/>
      <c r="F53" s="101"/>
      <c r="G53" s="100"/>
    </row>
    <row r="54" spans="1:7" s="73" customFormat="1" ht="71.25" customHeight="1" x14ac:dyDescent="0.35">
      <c r="A54" s="72"/>
      <c r="B54" s="73" t="s">
        <v>28</v>
      </c>
      <c r="C54" s="94" t="s">
        <v>25</v>
      </c>
      <c r="D54" s="138" t="s">
        <v>87</v>
      </c>
      <c r="E54" s="139"/>
      <c r="F54" s="139"/>
      <c r="G54" s="140"/>
    </row>
    <row r="55" spans="1:7" s="75" customFormat="1" ht="79.5" customHeight="1" x14ac:dyDescent="0.4">
      <c r="A55" s="74"/>
      <c r="B55" s="75" t="s">
        <v>55</v>
      </c>
      <c r="C55" s="90" t="s">
        <v>56</v>
      </c>
      <c r="D55" s="135" t="s">
        <v>88</v>
      </c>
      <c r="E55" s="136"/>
      <c r="F55" s="136"/>
      <c r="G55" s="137"/>
    </row>
    <row r="56" spans="1:7" s="73" customFormat="1" ht="20.25" x14ac:dyDescent="0.3">
      <c r="A56" s="76"/>
      <c r="B56" s="77"/>
      <c r="C56" s="78" t="s">
        <v>19</v>
      </c>
      <c r="D56" s="79"/>
      <c r="E56" s="79"/>
      <c r="F56" s="79"/>
      <c r="G56" s="78" t="s">
        <v>20</v>
      </c>
    </row>
    <row r="57" spans="1:7" s="73" customFormat="1" ht="20.25" x14ac:dyDescent="0.3">
      <c r="A57" s="76"/>
      <c r="B57" s="77"/>
      <c r="C57" s="78"/>
      <c r="D57" s="79"/>
      <c r="E57" s="79"/>
      <c r="F57" s="79"/>
      <c r="G57" s="78"/>
    </row>
    <row r="58" spans="1:7" s="73" customFormat="1" ht="20.25" x14ac:dyDescent="0.3">
      <c r="A58" s="76"/>
      <c r="B58" s="77"/>
      <c r="C58" s="78"/>
      <c r="D58" s="79"/>
      <c r="E58" s="79"/>
      <c r="F58" s="79"/>
      <c r="G58" s="78"/>
    </row>
    <row r="59" spans="1:7" s="73" customFormat="1" ht="20.25" x14ac:dyDescent="0.3">
      <c r="A59" s="76"/>
      <c r="B59" s="77"/>
      <c r="C59" s="78"/>
      <c r="D59" s="79"/>
      <c r="E59" s="79"/>
      <c r="F59" s="79"/>
      <c r="G59" s="78"/>
    </row>
    <row r="60" spans="1:7" s="73" customFormat="1" ht="20.25" x14ac:dyDescent="0.3">
      <c r="A60" s="76"/>
      <c r="B60" s="77"/>
      <c r="C60" s="78"/>
      <c r="D60" s="79"/>
      <c r="E60" s="79"/>
      <c r="F60" s="79"/>
      <c r="G60" s="78"/>
    </row>
    <row r="61" spans="1:7" s="17" customFormat="1" ht="20.25" x14ac:dyDescent="0.3">
      <c r="A61" s="22"/>
      <c r="C61" s="23"/>
      <c r="D61" s="24"/>
      <c r="E61" s="24"/>
      <c r="F61" s="24"/>
      <c r="G61" s="23"/>
    </row>
    <row r="62" spans="1:7" s="17" customFormat="1" ht="20.25" x14ac:dyDescent="0.3">
      <c r="A62" s="22"/>
      <c r="C62" s="23"/>
      <c r="D62" s="24"/>
      <c r="E62" s="24"/>
      <c r="F62" s="24"/>
      <c r="G62" s="23"/>
    </row>
    <row r="63" spans="1:7" s="17" customFormat="1" ht="20.25" x14ac:dyDescent="0.3">
      <c r="A63" s="22"/>
      <c r="C63" s="23"/>
      <c r="D63" s="24"/>
      <c r="E63" s="24"/>
      <c r="F63" s="24"/>
      <c r="G63" s="23"/>
    </row>
    <row r="64" spans="1:7" s="17" customFormat="1" ht="20.25" x14ac:dyDescent="0.3">
      <c r="A64" s="22"/>
      <c r="C64" s="23"/>
      <c r="D64" s="24"/>
      <c r="E64" s="24"/>
      <c r="F64" s="24"/>
      <c r="G64" s="23"/>
    </row>
    <row r="65" spans="1:7" s="17" customFormat="1" ht="20.25" x14ac:dyDescent="0.3">
      <c r="A65" s="22"/>
      <c r="C65" s="23"/>
      <c r="D65" s="24"/>
      <c r="E65" s="24"/>
      <c r="F65" s="24"/>
      <c r="G65" s="23"/>
    </row>
    <row r="66" spans="1:7" s="17" customFormat="1" ht="20.25" x14ac:dyDescent="0.3">
      <c r="A66" s="22"/>
      <c r="C66" s="23"/>
      <c r="D66" s="24"/>
      <c r="E66" s="24"/>
      <c r="F66" s="24"/>
      <c r="G66" s="23"/>
    </row>
    <row r="67" spans="1:7" s="17" customFormat="1" ht="20.25" x14ac:dyDescent="0.3">
      <c r="A67" s="22"/>
      <c r="C67" s="23"/>
      <c r="D67" s="24"/>
      <c r="E67" s="24"/>
      <c r="F67" s="24"/>
      <c r="G67" s="23"/>
    </row>
    <row r="68" spans="1:7" s="17" customFormat="1" ht="20.25" x14ac:dyDescent="0.3">
      <c r="A68" s="22"/>
      <c r="C68" s="23"/>
      <c r="D68" s="24"/>
      <c r="E68" s="24"/>
      <c r="F68" s="24"/>
      <c r="G68" s="23"/>
    </row>
    <row r="69" spans="1:7" s="17" customFormat="1" ht="20.25" x14ac:dyDescent="0.3">
      <c r="A69" s="22"/>
      <c r="C69" s="23"/>
      <c r="D69" s="24"/>
      <c r="E69" s="24"/>
      <c r="F69" s="24"/>
      <c r="G69" s="23"/>
    </row>
    <row r="70" spans="1:7" s="17" customFormat="1" ht="20.25" x14ac:dyDescent="0.3">
      <c r="A70" s="22"/>
      <c r="C70" s="23"/>
      <c r="D70" s="24"/>
      <c r="E70" s="24"/>
      <c r="F70" s="24"/>
      <c r="G70" s="23"/>
    </row>
    <row r="71" spans="1:7" s="17" customFormat="1" ht="20.25" x14ac:dyDescent="0.3">
      <c r="A71" s="22"/>
      <c r="C71" s="23"/>
      <c r="D71" s="24"/>
      <c r="E71" s="24"/>
      <c r="F71" s="24"/>
      <c r="G71" s="23"/>
    </row>
    <row r="72" spans="1:7" s="17" customFormat="1" ht="20.25" x14ac:dyDescent="0.3">
      <c r="A72" s="22"/>
      <c r="C72" s="23"/>
      <c r="D72" s="24"/>
      <c r="E72" s="24"/>
      <c r="F72" s="24"/>
      <c r="G72" s="23"/>
    </row>
    <row r="73" spans="1:7" s="17" customFormat="1" ht="20.25" x14ac:dyDescent="0.3">
      <c r="A73" s="22"/>
      <c r="C73" s="23"/>
      <c r="D73" s="24"/>
      <c r="E73" s="24"/>
      <c r="F73" s="24"/>
      <c r="G73" s="23"/>
    </row>
    <row r="74" spans="1:7" s="17" customFormat="1" ht="20.25" x14ac:dyDescent="0.3">
      <c r="A74" s="22"/>
      <c r="C74" s="23"/>
      <c r="D74" s="24"/>
      <c r="E74" s="24"/>
      <c r="F74" s="24"/>
      <c r="G74" s="23"/>
    </row>
    <row r="75" spans="1:7" s="17" customFormat="1" ht="20.25" x14ac:dyDescent="0.3">
      <c r="A75" s="22"/>
      <c r="C75" s="23"/>
      <c r="D75" s="24"/>
      <c r="E75" s="24"/>
      <c r="F75" s="24"/>
      <c r="G75" s="23"/>
    </row>
    <row r="76" spans="1:7" s="17" customFormat="1" ht="20.25" x14ac:dyDescent="0.3">
      <c r="A76" s="22"/>
      <c r="C76" s="23"/>
      <c r="D76" s="24"/>
      <c r="E76" s="24"/>
      <c r="F76" s="24"/>
      <c r="G76" s="23"/>
    </row>
    <row r="77" spans="1:7" s="17" customFormat="1" ht="20.25" x14ac:dyDescent="0.3">
      <c r="A77" s="22"/>
      <c r="C77" s="23"/>
      <c r="D77" s="24"/>
      <c r="E77" s="24"/>
      <c r="F77" s="24"/>
      <c r="G77" s="23"/>
    </row>
    <row r="78" spans="1:7" s="17" customFormat="1" ht="20.25" x14ac:dyDescent="0.3">
      <c r="A78" s="22"/>
      <c r="C78" s="23"/>
      <c r="D78" s="24"/>
      <c r="E78" s="24"/>
      <c r="F78" s="24"/>
      <c r="G78" s="23"/>
    </row>
    <row r="79" spans="1:7" s="17" customFormat="1" ht="20.25" x14ac:dyDescent="0.3">
      <c r="A79" s="22"/>
      <c r="C79" s="23"/>
      <c r="D79" s="24"/>
      <c r="E79" s="24"/>
      <c r="F79" s="24"/>
      <c r="G79" s="23"/>
    </row>
    <row r="80" spans="1:7" s="17" customFormat="1" ht="20.25" x14ac:dyDescent="0.3">
      <c r="A80" s="22"/>
      <c r="C80" s="23"/>
      <c r="D80" s="24"/>
      <c r="E80" s="24"/>
      <c r="F80" s="24"/>
      <c r="G80" s="23"/>
    </row>
    <row r="81" spans="1:7" s="17" customFormat="1" ht="20.25" x14ac:dyDescent="0.3">
      <c r="A81" s="22"/>
      <c r="C81" s="23"/>
      <c r="D81" s="24"/>
      <c r="E81" s="24"/>
      <c r="F81" s="24"/>
      <c r="G81" s="23"/>
    </row>
    <row r="82" spans="1:7" s="17" customFormat="1" ht="20.25" x14ac:dyDescent="0.3">
      <c r="A82" s="22"/>
      <c r="C82" s="23"/>
      <c r="D82" s="24"/>
      <c r="E82" s="24"/>
      <c r="F82" s="24"/>
      <c r="G82" s="23"/>
    </row>
    <row r="83" spans="1:7" s="17" customFormat="1" ht="20.25" x14ac:dyDescent="0.3">
      <c r="A83" s="22"/>
      <c r="C83" s="23"/>
      <c r="D83" s="24"/>
      <c r="E83" s="24"/>
      <c r="F83" s="24"/>
      <c r="G83" s="23"/>
    </row>
    <row r="84" spans="1:7" s="17" customFormat="1" ht="20.25" x14ac:dyDescent="0.3">
      <c r="A84" s="22"/>
      <c r="C84" s="23"/>
      <c r="D84" s="24"/>
      <c r="E84" s="24"/>
      <c r="F84" s="24"/>
      <c r="G84" s="23"/>
    </row>
    <row r="85" spans="1:7" s="17" customFormat="1" ht="20.25" x14ac:dyDescent="0.3">
      <c r="A85" s="22"/>
      <c r="C85" s="23"/>
      <c r="D85" s="24"/>
      <c r="E85" s="24"/>
      <c r="F85" s="24"/>
      <c r="G85" s="23"/>
    </row>
    <row r="86" spans="1:7" s="17" customFormat="1" ht="20.25" x14ac:dyDescent="0.3">
      <c r="A86" s="22"/>
      <c r="C86" s="23"/>
      <c r="D86" s="24"/>
      <c r="E86" s="24"/>
      <c r="F86" s="24"/>
      <c r="G86" s="23"/>
    </row>
    <row r="87" spans="1:7" s="17" customFormat="1" ht="20.25" x14ac:dyDescent="0.3">
      <c r="A87" s="22"/>
      <c r="C87" s="23"/>
      <c r="D87" s="24"/>
      <c r="E87" s="24"/>
      <c r="F87" s="24"/>
      <c r="G87" s="23"/>
    </row>
    <row r="88" spans="1:7" s="17" customFormat="1" ht="20.25" x14ac:dyDescent="0.3">
      <c r="A88" s="22"/>
      <c r="C88" s="23"/>
      <c r="D88" s="24"/>
      <c r="E88" s="24"/>
      <c r="F88" s="24"/>
      <c r="G88" s="23"/>
    </row>
    <row r="89" spans="1:7" s="17" customFormat="1" ht="20.25" x14ac:dyDescent="0.3">
      <c r="A89" s="22"/>
      <c r="C89" s="23"/>
      <c r="D89" s="24"/>
      <c r="E89" s="24"/>
      <c r="F89" s="24"/>
      <c r="G89" s="23"/>
    </row>
    <row r="90" spans="1:7" s="17" customFormat="1" ht="20.25" x14ac:dyDescent="0.3">
      <c r="A90" s="22"/>
      <c r="C90" s="23"/>
      <c r="D90" s="24"/>
      <c r="E90" s="24"/>
      <c r="F90" s="24"/>
      <c r="G90" s="23"/>
    </row>
    <row r="91" spans="1:7" s="17" customFormat="1" ht="20.25" x14ac:dyDescent="0.3">
      <c r="A91" s="22"/>
      <c r="C91" s="23"/>
      <c r="D91" s="24"/>
      <c r="E91" s="24"/>
      <c r="F91" s="24"/>
      <c r="G91" s="23"/>
    </row>
    <row r="92" spans="1:7" s="17" customFormat="1" ht="20.25" x14ac:dyDescent="0.3">
      <c r="A92" s="22"/>
      <c r="C92" s="23"/>
      <c r="D92" s="24"/>
      <c r="E92" s="24"/>
      <c r="F92" s="24"/>
      <c r="G92" s="23"/>
    </row>
    <row r="93" spans="1:7" s="17" customFormat="1" ht="20.25" x14ac:dyDescent="0.3">
      <c r="A93" s="22"/>
      <c r="C93" s="23"/>
      <c r="D93" s="24"/>
      <c r="E93" s="24"/>
      <c r="F93" s="24"/>
      <c r="G93" s="23"/>
    </row>
    <row r="94" spans="1:7" s="17" customFormat="1" ht="20.25" x14ac:dyDescent="0.3">
      <c r="A94" s="22"/>
      <c r="C94" s="23"/>
      <c r="D94" s="24"/>
      <c r="E94" s="24"/>
      <c r="F94" s="24"/>
      <c r="G94" s="23"/>
    </row>
    <row r="95" spans="1:7" s="17" customFormat="1" ht="20.25" x14ac:dyDescent="0.3">
      <c r="A95" s="22"/>
      <c r="C95" s="23"/>
      <c r="D95" s="24"/>
      <c r="E95" s="24"/>
      <c r="F95" s="24"/>
      <c r="G95" s="23"/>
    </row>
    <row r="96" spans="1:7" s="17" customFormat="1" ht="20.25" x14ac:dyDescent="0.3">
      <c r="A96" s="22"/>
      <c r="C96" s="23"/>
      <c r="D96" s="24"/>
      <c r="E96" s="24"/>
      <c r="F96" s="24"/>
      <c r="G96" s="23"/>
    </row>
    <row r="97" spans="1:7" s="17" customFormat="1" ht="20.25" x14ac:dyDescent="0.3">
      <c r="A97" s="22"/>
      <c r="C97" s="23"/>
      <c r="D97" s="24"/>
      <c r="E97" s="24"/>
      <c r="F97" s="24"/>
      <c r="G97" s="23"/>
    </row>
    <row r="98" spans="1:7" s="17" customFormat="1" ht="20.25" x14ac:dyDescent="0.3">
      <c r="A98" s="22"/>
      <c r="C98" s="23"/>
      <c r="D98" s="24"/>
      <c r="E98" s="24"/>
      <c r="F98" s="24"/>
      <c r="G98" s="23"/>
    </row>
    <row r="99" spans="1:7" s="17" customFormat="1" ht="20.25" x14ac:dyDescent="0.3">
      <c r="A99" s="22"/>
      <c r="C99" s="23"/>
      <c r="D99" s="24"/>
      <c r="E99" s="24"/>
      <c r="F99" s="24"/>
      <c r="G99" s="23"/>
    </row>
    <row r="100" spans="1:7" s="17" customFormat="1" ht="20.25" x14ac:dyDescent="0.3">
      <c r="A100" s="22"/>
      <c r="C100" s="23"/>
      <c r="D100" s="24"/>
      <c r="E100" s="24"/>
      <c r="F100" s="24"/>
      <c r="G100" s="23"/>
    </row>
    <row r="101" spans="1:7" s="17" customFormat="1" ht="20.25" x14ac:dyDescent="0.3">
      <c r="A101" s="22"/>
      <c r="C101" s="23"/>
      <c r="D101" s="24"/>
      <c r="E101" s="24"/>
      <c r="F101" s="24"/>
      <c r="G101" s="23"/>
    </row>
    <row r="102" spans="1:7" s="17" customFormat="1" ht="20.25" x14ac:dyDescent="0.3">
      <c r="A102" s="22"/>
      <c r="C102" s="23"/>
      <c r="D102" s="24"/>
      <c r="E102" s="24"/>
      <c r="F102" s="24"/>
      <c r="G102" s="23"/>
    </row>
    <row r="103" spans="1:7" s="17" customFormat="1" ht="20.25" x14ac:dyDescent="0.3">
      <c r="A103" s="22"/>
      <c r="C103" s="23"/>
      <c r="D103" s="24"/>
      <c r="E103" s="24"/>
      <c r="F103" s="24"/>
      <c r="G103" s="23"/>
    </row>
    <row r="104" spans="1:7" s="17" customFormat="1" ht="20.25" x14ac:dyDescent="0.3">
      <c r="A104" s="22"/>
      <c r="C104" s="23"/>
      <c r="D104" s="24"/>
      <c r="E104" s="24"/>
      <c r="F104" s="24"/>
      <c r="G104" s="23"/>
    </row>
    <row r="105" spans="1:7" s="17" customFormat="1" ht="20.25" x14ac:dyDescent="0.3">
      <c r="A105" s="22"/>
      <c r="C105" s="23"/>
      <c r="D105" s="24"/>
      <c r="E105" s="24"/>
      <c r="F105" s="24"/>
      <c r="G105" s="23"/>
    </row>
    <row r="106" spans="1:7" s="17" customFormat="1" ht="20.25" x14ac:dyDescent="0.3">
      <c r="A106" s="22"/>
      <c r="C106" s="23"/>
      <c r="D106" s="24"/>
      <c r="E106" s="24"/>
      <c r="F106" s="24"/>
      <c r="G106" s="23"/>
    </row>
    <row r="107" spans="1:7" s="17" customFormat="1" ht="20.25" x14ac:dyDescent="0.3">
      <c r="A107" s="22"/>
      <c r="C107" s="23"/>
      <c r="D107" s="24"/>
      <c r="E107" s="24"/>
      <c r="F107" s="24"/>
      <c r="G107" s="23"/>
    </row>
    <row r="108" spans="1:7" s="17" customFormat="1" ht="20.25" x14ac:dyDescent="0.3">
      <c r="A108" s="22"/>
      <c r="C108" s="23"/>
      <c r="D108" s="24"/>
      <c r="E108" s="24"/>
      <c r="F108" s="24"/>
      <c r="G108" s="23"/>
    </row>
    <row r="109" spans="1:7" s="17" customFormat="1" ht="20.25" x14ac:dyDescent="0.3">
      <c r="A109" s="22"/>
      <c r="C109" s="23"/>
      <c r="D109" s="24"/>
      <c r="E109" s="24"/>
      <c r="F109" s="24"/>
      <c r="G109" s="23"/>
    </row>
    <row r="110" spans="1:7" s="17" customFormat="1" ht="20.25" x14ac:dyDescent="0.3">
      <c r="A110" s="22"/>
      <c r="C110" s="23"/>
      <c r="D110" s="24"/>
      <c r="E110" s="24"/>
      <c r="F110" s="24"/>
      <c r="G110" s="23"/>
    </row>
    <row r="111" spans="1:7" s="17" customFormat="1" ht="20.25" x14ac:dyDescent="0.3">
      <c r="A111" s="22"/>
      <c r="C111" s="23"/>
      <c r="D111" s="24"/>
      <c r="E111" s="24"/>
      <c r="F111" s="24"/>
      <c r="G111" s="23"/>
    </row>
    <row r="112" spans="1:7" s="17" customFormat="1" ht="20.25" x14ac:dyDescent="0.3">
      <c r="A112" s="22"/>
      <c r="C112" s="23"/>
      <c r="D112" s="24"/>
      <c r="E112" s="24"/>
      <c r="F112" s="24"/>
      <c r="G112" s="23"/>
    </row>
    <row r="113" spans="1:7" s="17" customFormat="1" ht="20.25" x14ac:dyDescent="0.3">
      <c r="A113" s="22"/>
      <c r="C113" s="23"/>
      <c r="D113" s="24"/>
      <c r="E113" s="24"/>
      <c r="F113" s="24"/>
      <c r="G113" s="23"/>
    </row>
    <row r="114" spans="1:7" s="17" customFormat="1" ht="20.25" x14ac:dyDescent="0.3">
      <c r="A114" s="22"/>
      <c r="C114" s="23"/>
      <c r="D114" s="24"/>
      <c r="E114" s="24"/>
      <c r="F114" s="24"/>
      <c r="G114" s="23"/>
    </row>
    <row r="115" spans="1:7" s="17" customFormat="1" ht="20.25" x14ac:dyDescent="0.3">
      <c r="A115" s="22"/>
      <c r="C115" s="23"/>
      <c r="D115" s="24"/>
      <c r="E115" s="24"/>
      <c r="F115" s="24"/>
      <c r="G115" s="23"/>
    </row>
    <row r="116" spans="1:7" s="17" customFormat="1" ht="20.25" x14ac:dyDescent="0.3">
      <c r="A116" s="22"/>
      <c r="C116" s="23"/>
      <c r="D116" s="24"/>
      <c r="E116" s="24"/>
      <c r="F116" s="24"/>
      <c r="G116" s="23"/>
    </row>
    <row r="117" spans="1:7" s="17" customFormat="1" ht="20.25" x14ac:dyDescent="0.3">
      <c r="A117" s="22"/>
      <c r="C117" s="23"/>
      <c r="D117" s="24"/>
      <c r="E117" s="24"/>
      <c r="F117" s="24"/>
      <c r="G117" s="23"/>
    </row>
    <row r="118" spans="1:7" s="17" customFormat="1" ht="20.25" x14ac:dyDescent="0.3">
      <c r="A118" s="22"/>
      <c r="C118" s="23"/>
      <c r="D118" s="24"/>
      <c r="E118" s="24"/>
      <c r="F118" s="24"/>
      <c r="G118" s="23"/>
    </row>
    <row r="119" spans="1:7" s="17" customFormat="1" ht="20.25" x14ac:dyDescent="0.3">
      <c r="A119" s="22"/>
      <c r="C119" s="23"/>
      <c r="D119" s="24"/>
      <c r="E119" s="24"/>
      <c r="F119" s="24"/>
      <c r="G119" s="23"/>
    </row>
    <row r="120" spans="1:7" s="17" customFormat="1" ht="20.25" x14ac:dyDescent="0.3">
      <c r="A120" s="22"/>
      <c r="C120" s="23"/>
      <c r="D120" s="24"/>
      <c r="E120" s="24"/>
      <c r="F120" s="24"/>
      <c r="G120" s="23"/>
    </row>
    <row r="121" spans="1:7" s="17" customFormat="1" ht="20.25" x14ac:dyDescent="0.3">
      <c r="A121" s="22"/>
      <c r="C121" s="23"/>
      <c r="D121" s="24"/>
      <c r="E121" s="24"/>
      <c r="F121" s="24"/>
      <c r="G121" s="23"/>
    </row>
    <row r="122" spans="1:7" s="17" customFormat="1" ht="20.25" x14ac:dyDescent="0.3">
      <c r="A122" s="22"/>
      <c r="C122" s="23"/>
      <c r="D122" s="24"/>
      <c r="E122" s="24"/>
      <c r="F122" s="24"/>
      <c r="G122" s="23"/>
    </row>
    <row r="123" spans="1:7" s="17" customFormat="1" ht="20.25" x14ac:dyDescent="0.3">
      <c r="A123" s="22"/>
      <c r="C123" s="23"/>
      <c r="D123" s="24"/>
      <c r="E123" s="24"/>
      <c r="F123" s="24"/>
      <c r="G123" s="23"/>
    </row>
    <row r="124" spans="1:7" s="17" customFormat="1" ht="20.25" x14ac:dyDescent="0.3">
      <c r="A124" s="22"/>
      <c r="C124" s="23"/>
      <c r="D124" s="24"/>
      <c r="E124" s="24"/>
      <c r="F124" s="24"/>
      <c r="G124" s="23"/>
    </row>
    <row r="125" spans="1:7" s="17" customFormat="1" ht="20.25" x14ac:dyDescent="0.3">
      <c r="A125" s="22"/>
      <c r="C125" s="23"/>
      <c r="D125" s="24"/>
      <c r="E125" s="24"/>
      <c r="F125" s="24"/>
      <c r="G125" s="23"/>
    </row>
    <row r="126" spans="1:7" s="17" customFormat="1" ht="20.25" x14ac:dyDescent="0.3">
      <c r="A126" s="22"/>
      <c r="C126" s="23"/>
      <c r="D126" s="24"/>
      <c r="E126" s="24"/>
      <c r="F126" s="24"/>
      <c r="G126" s="23"/>
    </row>
    <row r="127" spans="1:7" s="17" customFormat="1" ht="20.25" x14ac:dyDescent="0.3">
      <c r="A127" s="22"/>
      <c r="C127" s="23"/>
      <c r="D127" s="24"/>
      <c r="E127" s="24"/>
      <c r="F127" s="24"/>
      <c r="G127" s="23"/>
    </row>
    <row r="128" spans="1:7" s="17" customFormat="1" ht="20.25" x14ac:dyDescent="0.3">
      <c r="A128" s="22"/>
      <c r="C128" s="23"/>
      <c r="D128" s="24"/>
      <c r="E128" s="24"/>
      <c r="F128" s="24"/>
      <c r="G128" s="23"/>
    </row>
    <row r="129" spans="1:7" s="17" customFormat="1" ht="20.25" x14ac:dyDescent="0.3">
      <c r="A129" s="22"/>
      <c r="C129" s="23"/>
      <c r="D129" s="24"/>
      <c r="E129" s="24"/>
      <c r="F129" s="24"/>
      <c r="G129" s="23"/>
    </row>
    <row r="130" spans="1:7" s="17" customFormat="1" ht="20.25" x14ac:dyDescent="0.3">
      <c r="A130" s="22"/>
      <c r="C130" s="23"/>
      <c r="D130" s="24"/>
      <c r="E130" s="24"/>
      <c r="F130" s="24"/>
      <c r="G130" s="23"/>
    </row>
    <row r="131" spans="1:7" s="17" customFormat="1" ht="20.25" x14ac:dyDescent="0.3">
      <c r="A131" s="22"/>
      <c r="C131" s="23"/>
      <c r="D131" s="24"/>
      <c r="E131" s="24"/>
      <c r="F131" s="24"/>
      <c r="G131" s="23"/>
    </row>
    <row r="132" spans="1:7" s="17" customFormat="1" ht="20.25" x14ac:dyDescent="0.3">
      <c r="A132" s="22"/>
      <c r="C132" s="23"/>
      <c r="D132" s="24"/>
      <c r="E132" s="24"/>
      <c r="F132" s="24"/>
      <c r="G132" s="23"/>
    </row>
    <row r="133" spans="1:7" s="17" customFormat="1" ht="20.25" x14ac:dyDescent="0.3">
      <c r="A133" s="22"/>
      <c r="C133" s="23"/>
      <c r="D133" s="24"/>
      <c r="E133" s="24"/>
      <c r="F133" s="24"/>
      <c r="G133" s="23"/>
    </row>
    <row r="134" spans="1:7" s="17" customFormat="1" ht="20.25" x14ac:dyDescent="0.3">
      <c r="A134" s="22"/>
      <c r="C134" s="23"/>
      <c r="D134" s="24"/>
      <c r="E134" s="24"/>
      <c r="F134" s="24"/>
      <c r="G134" s="23"/>
    </row>
    <row r="135" spans="1:7" s="17" customFormat="1" ht="20.25" x14ac:dyDescent="0.3">
      <c r="A135" s="22"/>
      <c r="C135" s="23"/>
      <c r="D135" s="24"/>
      <c r="E135" s="24"/>
      <c r="F135" s="24"/>
      <c r="G135" s="23"/>
    </row>
    <row r="136" spans="1:7" s="17" customFormat="1" ht="20.25" x14ac:dyDescent="0.3">
      <c r="A136" s="22"/>
      <c r="C136" s="23"/>
      <c r="D136" s="24"/>
      <c r="E136" s="24"/>
      <c r="F136" s="24"/>
      <c r="G136" s="23"/>
    </row>
    <row r="137" spans="1:7" s="17" customFormat="1" ht="20.25" x14ac:dyDescent="0.3">
      <c r="A137" s="22"/>
      <c r="C137" s="23"/>
      <c r="D137" s="24"/>
      <c r="E137" s="24"/>
      <c r="F137" s="24"/>
      <c r="G137" s="23"/>
    </row>
    <row r="138" spans="1:7" s="17" customFormat="1" ht="20.25" x14ac:dyDescent="0.3">
      <c r="A138" s="22"/>
      <c r="C138" s="23"/>
      <c r="D138" s="24"/>
      <c r="E138" s="24"/>
      <c r="F138" s="24"/>
      <c r="G138" s="23"/>
    </row>
    <row r="139" spans="1:7" s="17" customFormat="1" ht="20.25" x14ac:dyDescent="0.3">
      <c r="A139" s="22"/>
      <c r="C139" s="23"/>
      <c r="D139" s="24"/>
      <c r="E139" s="24"/>
      <c r="F139" s="24"/>
      <c r="G139" s="23"/>
    </row>
    <row r="140" spans="1:7" s="17" customFormat="1" ht="20.25" x14ac:dyDescent="0.3">
      <c r="A140" s="22"/>
      <c r="C140" s="23"/>
      <c r="D140" s="24"/>
      <c r="E140" s="24"/>
      <c r="F140" s="24"/>
      <c r="G140" s="23"/>
    </row>
    <row r="141" spans="1:7" s="17" customFormat="1" ht="20.25" x14ac:dyDescent="0.3">
      <c r="A141" s="22"/>
      <c r="C141" s="23"/>
      <c r="D141" s="24"/>
      <c r="E141" s="24"/>
      <c r="F141" s="24"/>
      <c r="G141" s="23"/>
    </row>
    <row r="142" spans="1:7" s="17" customFormat="1" ht="20.25" x14ac:dyDescent="0.3">
      <c r="A142" s="22"/>
      <c r="C142" s="23"/>
      <c r="D142" s="24"/>
      <c r="E142" s="24"/>
      <c r="F142" s="24"/>
      <c r="G142" s="23"/>
    </row>
    <row r="143" spans="1:7" s="17" customFormat="1" ht="20.25" x14ac:dyDescent="0.3">
      <c r="A143" s="22"/>
      <c r="C143" s="23"/>
      <c r="D143" s="24"/>
      <c r="E143" s="24"/>
      <c r="F143" s="24"/>
      <c r="G143" s="23"/>
    </row>
    <row r="144" spans="1:7" s="17" customFormat="1" ht="20.25" x14ac:dyDescent="0.3">
      <c r="A144" s="22"/>
      <c r="C144" s="23"/>
      <c r="D144" s="24"/>
      <c r="E144" s="24"/>
      <c r="F144" s="24"/>
      <c r="G144" s="23"/>
    </row>
    <row r="145" spans="1:7" s="17" customFormat="1" ht="20.25" x14ac:dyDescent="0.3">
      <c r="A145" s="22"/>
      <c r="C145" s="23"/>
      <c r="D145" s="24"/>
      <c r="E145" s="24"/>
      <c r="F145" s="24"/>
      <c r="G145" s="23"/>
    </row>
    <row r="146" spans="1:7" s="17" customFormat="1" ht="20.25" x14ac:dyDescent="0.3">
      <c r="A146" s="22"/>
      <c r="C146" s="23"/>
      <c r="D146" s="24"/>
      <c r="E146" s="24"/>
      <c r="F146" s="24"/>
      <c r="G146" s="23"/>
    </row>
    <row r="147" spans="1:7" s="17" customFormat="1" ht="20.25" x14ac:dyDescent="0.3">
      <c r="A147" s="22"/>
      <c r="C147" s="23"/>
      <c r="D147" s="24"/>
      <c r="E147" s="24"/>
      <c r="F147" s="24"/>
      <c r="G147" s="23"/>
    </row>
    <row r="148" spans="1:7" s="17" customFormat="1" ht="20.25" x14ac:dyDescent="0.3">
      <c r="A148" s="22"/>
      <c r="C148" s="23"/>
      <c r="D148" s="24"/>
      <c r="E148" s="24"/>
      <c r="F148" s="24"/>
      <c r="G148" s="23"/>
    </row>
    <row r="149" spans="1:7" s="17" customFormat="1" ht="20.25" x14ac:dyDescent="0.3">
      <c r="A149" s="22"/>
      <c r="C149" s="23"/>
      <c r="D149" s="24"/>
      <c r="E149" s="24"/>
      <c r="F149" s="24"/>
      <c r="G149" s="23"/>
    </row>
    <row r="150" spans="1:7" s="17" customFormat="1" ht="20.25" x14ac:dyDescent="0.3">
      <c r="A150" s="22"/>
      <c r="C150" s="23"/>
      <c r="D150" s="24"/>
      <c r="E150" s="24"/>
      <c r="F150" s="24"/>
      <c r="G150" s="23"/>
    </row>
    <row r="151" spans="1:7" s="17" customFormat="1" ht="20.25" x14ac:dyDescent="0.3">
      <c r="A151" s="22"/>
      <c r="C151" s="23"/>
      <c r="D151" s="24"/>
      <c r="E151" s="24"/>
      <c r="F151" s="24"/>
      <c r="G151" s="23"/>
    </row>
    <row r="152" spans="1:7" s="17" customFormat="1" ht="20.25" x14ac:dyDescent="0.3">
      <c r="A152" s="22"/>
      <c r="C152" s="23"/>
      <c r="D152" s="24"/>
      <c r="E152" s="24"/>
      <c r="F152" s="24"/>
      <c r="G152" s="23"/>
    </row>
    <row r="153" spans="1:7" s="17" customFormat="1" ht="20.25" x14ac:dyDescent="0.3">
      <c r="A153" s="22"/>
      <c r="C153" s="23"/>
      <c r="D153" s="24"/>
      <c r="E153" s="24"/>
      <c r="F153" s="24"/>
      <c r="G153" s="23"/>
    </row>
    <row r="154" spans="1:7" s="17" customFormat="1" ht="20.25" x14ac:dyDescent="0.3">
      <c r="A154" s="22"/>
      <c r="C154" s="23"/>
      <c r="D154" s="24"/>
      <c r="E154" s="24"/>
      <c r="F154" s="24"/>
      <c r="G154" s="23"/>
    </row>
    <row r="155" spans="1:7" s="17" customFormat="1" ht="20.25" x14ac:dyDescent="0.3">
      <c r="A155" s="22"/>
      <c r="C155" s="23"/>
      <c r="D155" s="24"/>
      <c r="E155" s="24"/>
      <c r="F155" s="24"/>
      <c r="G155" s="23"/>
    </row>
    <row r="156" spans="1:7" s="17" customFormat="1" ht="20.25" x14ac:dyDescent="0.3">
      <c r="A156" s="22"/>
      <c r="C156" s="23"/>
      <c r="D156" s="24"/>
      <c r="E156" s="24"/>
      <c r="F156" s="24"/>
      <c r="G156" s="23"/>
    </row>
    <row r="157" spans="1:7" s="17" customFormat="1" ht="20.25" x14ac:dyDescent="0.3">
      <c r="A157" s="22"/>
      <c r="C157" s="23"/>
      <c r="D157" s="24"/>
      <c r="E157" s="24"/>
      <c r="F157" s="24"/>
      <c r="G157" s="23"/>
    </row>
    <row r="158" spans="1:7" s="17" customFormat="1" ht="20.25" x14ac:dyDescent="0.3">
      <c r="A158" s="22"/>
      <c r="C158" s="23"/>
      <c r="D158" s="24"/>
      <c r="E158" s="24"/>
      <c r="F158" s="24"/>
      <c r="G158" s="23"/>
    </row>
    <row r="159" spans="1:7" s="17" customFormat="1" ht="20.25" x14ac:dyDescent="0.3">
      <c r="A159" s="22"/>
      <c r="C159" s="23"/>
      <c r="D159" s="24"/>
      <c r="E159" s="24"/>
      <c r="F159" s="24"/>
      <c r="G159" s="23"/>
    </row>
    <row r="160" spans="1:7" s="17" customFormat="1" ht="20.25" x14ac:dyDescent="0.3">
      <c r="A160" s="22"/>
      <c r="C160" s="23"/>
      <c r="D160" s="24"/>
      <c r="E160" s="24"/>
      <c r="F160" s="24"/>
      <c r="G160" s="23"/>
    </row>
    <row r="161" spans="1:7" s="17" customFormat="1" ht="20.25" x14ac:dyDescent="0.3">
      <c r="A161" s="22"/>
      <c r="C161" s="23"/>
      <c r="D161" s="24"/>
      <c r="E161" s="24"/>
      <c r="F161" s="24"/>
      <c r="G161" s="23"/>
    </row>
    <row r="162" spans="1:7" s="17" customFormat="1" ht="20.25" x14ac:dyDescent="0.3">
      <c r="A162" s="22"/>
      <c r="C162" s="23"/>
      <c r="D162" s="24"/>
      <c r="E162" s="24"/>
      <c r="F162" s="24"/>
      <c r="G162" s="23"/>
    </row>
    <row r="163" spans="1:7" s="17" customFormat="1" ht="20.25" x14ac:dyDescent="0.3">
      <c r="A163" s="22"/>
      <c r="C163" s="23"/>
      <c r="D163" s="24"/>
      <c r="E163" s="24"/>
      <c r="F163" s="24"/>
      <c r="G163" s="23"/>
    </row>
    <row r="164" spans="1:7" s="17" customFormat="1" ht="20.25" x14ac:dyDescent="0.3">
      <c r="A164" s="22"/>
      <c r="C164" s="23"/>
      <c r="D164" s="24"/>
      <c r="E164" s="24"/>
      <c r="F164" s="24"/>
      <c r="G164" s="23"/>
    </row>
    <row r="165" spans="1:7" s="17" customFormat="1" ht="20.25" x14ac:dyDescent="0.3">
      <c r="A165" s="22"/>
      <c r="C165" s="23"/>
      <c r="D165" s="24"/>
      <c r="E165" s="24"/>
      <c r="F165" s="24"/>
      <c r="G165" s="23"/>
    </row>
    <row r="166" spans="1:7" s="17" customFormat="1" ht="20.25" x14ac:dyDescent="0.3">
      <c r="A166" s="22"/>
      <c r="C166" s="23"/>
      <c r="D166" s="24"/>
      <c r="E166" s="24"/>
      <c r="F166" s="24"/>
      <c r="G166" s="23"/>
    </row>
    <row r="167" spans="1:7" s="17" customFormat="1" ht="20.25" x14ac:dyDescent="0.3">
      <c r="A167" s="22"/>
      <c r="C167" s="23"/>
      <c r="D167" s="24"/>
      <c r="E167" s="24"/>
      <c r="F167" s="24"/>
      <c r="G167" s="23"/>
    </row>
    <row r="168" spans="1:7" s="17" customFormat="1" ht="20.25" x14ac:dyDescent="0.3">
      <c r="A168" s="22"/>
      <c r="C168" s="23"/>
      <c r="D168" s="24"/>
      <c r="E168" s="24"/>
      <c r="F168" s="24"/>
      <c r="G168" s="23"/>
    </row>
    <row r="169" spans="1:7" s="17" customFormat="1" ht="20.25" x14ac:dyDescent="0.3">
      <c r="A169" s="22"/>
      <c r="C169" s="23"/>
      <c r="D169" s="24"/>
      <c r="E169" s="24"/>
      <c r="F169" s="24"/>
      <c r="G169" s="23"/>
    </row>
    <row r="170" spans="1:7" s="17" customFormat="1" ht="20.25" x14ac:dyDescent="0.3">
      <c r="A170" s="22"/>
      <c r="C170" s="23"/>
      <c r="D170" s="24"/>
      <c r="E170" s="24"/>
      <c r="F170" s="24"/>
      <c r="G170" s="23"/>
    </row>
    <row r="171" spans="1:7" s="17" customFormat="1" ht="20.25" x14ac:dyDescent="0.3">
      <c r="A171" s="22"/>
      <c r="C171" s="23"/>
      <c r="D171" s="24"/>
      <c r="E171" s="24"/>
      <c r="F171" s="24"/>
      <c r="G171" s="23"/>
    </row>
    <row r="172" spans="1:7" s="17" customFormat="1" ht="20.25" x14ac:dyDescent="0.3">
      <c r="A172" s="22"/>
      <c r="C172" s="23"/>
      <c r="D172" s="24"/>
      <c r="E172" s="24"/>
      <c r="F172" s="24"/>
      <c r="G172" s="23"/>
    </row>
    <row r="173" spans="1:7" s="17" customFormat="1" ht="20.25" x14ac:dyDescent="0.3">
      <c r="A173" s="22"/>
      <c r="C173" s="23"/>
      <c r="D173" s="24"/>
      <c r="E173" s="24"/>
      <c r="F173" s="24"/>
      <c r="G173" s="23"/>
    </row>
    <row r="174" spans="1:7" s="17" customFormat="1" ht="20.25" x14ac:dyDescent="0.3">
      <c r="A174" s="22"/>
      <c r="C174" s="23"/>
      <c r="D174" s="24"/>
      <c r="E174" s="24"/>
      <c r="F174" s="24"/>
      <c r="G174" s="23"/>
    </row>
    <row r="175" spans="1:7" s="17" customFormat="1" ht="20.25" x14ac:dyDescent="0.3">
      <c r="A175" s="22"/>
      <c r="C175" s="23"/>
      <c r="D175" s="24"/>
      <c r="E175" s="24"/>
      <c r="F175" s="24"/>
      <c r="G175" s="23"/>
    </row>
    <row r="176" spans="1:7" s="17" customFormat="1" ht="20.25" x14ac:dyDescent="0.3">
      <c r="A176" s="22"/>
      <c r="C176" s="23"/>
      <c r="D176" s="24"/>
      <c r="E176" s="24"/>
      <c r="F176" s="24"/>
      <c r="G176" s="23"/>
    </row>
    <row r="177" spans="1:7" s="17" customFormat="1" ht="20.25" x14ac:dyDescent="0.3">
      <c r="A177" s="22"/>
      <c r="C177" s="23"/>
      <c r="D177" s="24"/>
      <c r="E177" s="24"/>
      <c r="F177" s="24"/>
      <c r="G177" s="23"/>
    </row>
    <row r="178" spans="1:7" s="17" customFormat="1" ht="20.25" x14ac:dyDescent="0.3">
      <c r="A178" s="22"/>
      <c r="C178" s="23"/>
      <c r="D178" s="24"/>
      <c r="E178" s="24"/>
      <c r="F178" s="24"/>
      <c r="G178" s="23"/>
    </row>
    <row r="179" spans="1:7" s="17" customFormat="1" ht="20.25" x14ac:dyDescent="0.3">
      <c r="A179" s="22"/>
      <c r="C179" s="23"/>
      <c r="D179" s="24"/>
      <c r="E179" s="24"/>
      <c r="F179" s="24"/>
      <c r="G179" s="23"/>
    </row>
    <row r="180" spans="1:7" s="17" customFormat="1" ht="20.25" x14ac:dyDescent="0.3">
      <c r="A180" s="22"/>
      <c r="C180" s="23"/>
      <c r="D180" s="24"/>
      <c r="E180" s="24"/>
      <c r="F180" s="24"/>
      <c r="G180" s="23"/>
    </row>
    <row r="181" spans="1:7" s="17" customFormat="1" ht="20.25" x14ac:dyDescent="0.3">
      <c r="A181" s="22"/>
      <c r="C181" s="23"/>
      <c r="D181" s="24"/>
      <c r="E181" s="24"/>
      <c r="F181" s="24"/>
      <c r="G181" s="23"/>
    </row>
    <row r="182" spans="1:7" s="17" customFormat="1" ht="20.25" x14ac:dyDescent="0.3">
      <c r="A182" s="22"/>
      <c r="C182" s="23"/>
      <c r="D182" s="24"/>
      <c r="E182" s="24"/>
      <c r="F182" s="24"/>
      <c r="G182" s="23"/>
    </row>
    <row r="183" spans="1:7" s="17" customFormat="1" ht="20.25" x14ac:dyDescent="0.3">
      <c r="A183" s="22"/>
      <c r="C183" s="23"/>
      <c r="D183" s="24"/>
      <c r="E183" s="24"/>
      <c r="F183" s="24"/>
      <c r="G183" s="23"/>
    </row>
    <row r="184" spans="1:7" s="17" customFormat="1" ht="20.25" x14ac:dyDescent="0.3">
      <c r="A184" s="22"/>
      <c r="C184" s="23"/>
      <c r="D184" s="24"/>
      <c r="E184" s="24"/>
      <c r="F184" s="24"/>
      <c r="G184" s="23"/>
    </row>
    <row r="185" spans="1:7" s="17" customFormat="1" ht="20.25" x14ac:dyDescent="0.3">
      <c r="A185" s="22"/>
      <c r="C185" s="23"/>
      <c r="D185" s="24"/>
      <c r="E185" s="24"/>
      <c r="F185" s="24"/>
      <c r="G185" s="23"/>
    </row>
    <row r="186" spans="1:7" s="17" customFormat="1" ht="20.25" x14ac:dyDescent="0.3">
      <c r="A186" s="22"/>
      <c r="C186" s="23"/>
      <c r="D186" s="24"/>
      <c r="E186" s="24"/>
      <c r="F186" s="24"/>
      <c r="G186" s="23"/>
    </row>
    <row r="187" spans="1:7" s="17" customFormat="1" ht="20.25" x14ac:dyDescent="0.3">
      <c r="A187" s="22"/>
      <c r="C187" s="23"/>
      <c r="D187" s="24"/>
      <c r="E187" s="24"/>
      <c r="F187" s="24"/>
      <c r="G187" s="23"/>
    </row>
    <row r="188" spans="1:7" s="17" customFormat="1" ht="20.25" x14ac:dyDescent="0.3">
      <c r="A188" s="22"/>
      <c r="C188" s="23"/>
      <c r="D188" s="24"/>
      <c r="E188" s="24"/>
      <c r="F188" s="24"/>
      <c r="G188" s="23"/>
    </row>
    <row r="189" spans="1:7" s="17" customFormat="1" ht="20.25" x14ac:dyDescent="0.3">
      <c r="A189" s="22"/>
      <c r="C189" s="23"/>
      <c r="D189" s="24"/>
      <c r="E189" s="24"/>
      <c r="F189" s="24"/>
      <c r="G189" s="23"/>
    </row>
    <row r="190" spans="1:7" s="17" customFormat="1" ht="20.25" x14ac:dyDescent="0.3">
      <c r="A190" s="22"/>
      <c r="C190" s="23"/>
      <c r="D190" s="24"/>
      <c r="E190" s="24"/>
      <c r="F190" s="24"/>
      <c r="G190" s="23"/>
    </row>
    <row r="191" spans="1:7" s="17" customFormat="1" ht="20.25" x14ac:dyDescent="0.3">
      <c r="A191" s="22"/>
      <c r="C191" s="23"/>
      <c r="D191" s="24"/>
      <c r="E191" s="24"/>
      <c r="F191" s="24"/>
      <c r="G191" s="23"/>
    </row>
    <row r="192" spans="1:7" s="17" customFormat="1" ht="20.25" x14ac:dyDescent="0.3">
      <c r="A192" s="22"/>
      <c r="C192" s="23"/>
      <c r="D192" s="24"/>
      <c r="E192" s="24"/>
      <c r="F192" s="24"/>
      <c r="G192" s="23"/>
    </row>
    <row r="193" spans="1:7" s="17" customFormat="1" ht="20.25" x14ac:dyDescent="0.3">
      <c r="A193" s="22"/>
      <c r="C193" s="23"/>
      <c r="D193" s="24"/>
      <c r="E193" s="24"/>
      <c r="F193" s="24"/>
      <c r="G193" s="23"/>
    </row>
    <row r="194" spans="1:7" s="17" customFormat="1" ht="20.25" x14ac:dyDescent="0.3">
      <c r="A194" s="22"/>
      <c r="C194" s="23"/>
      <c r="D194" s="24"/>
      <c r="E194" s="24"/>
      <c r="F194" s="24"/>
      <c r="G194" s="23"/>
    </row>
    <row r="195" spans="1:7" s="17" customFormat="1" ht="20.25" x14ac:dyDescent="0.3">
      <c r="A195" s="22"/>
      <c r="C195" s="23"/>
      <c r="D195" s="24"/>
      <c r="E195" s="24"/>
      <c r="F195" s="24"/>
      <c r="G195" s="23"/>
    </row>
    <row r="196" spans="1:7" s="17" customFormat="1" ht="20.25" x14ac:dyDescent="0.3">
      <c r="A196" s="22"/>
      <c r="C196" s="23"/>
      <c r="D196" s="24"/>
      <c r="E196" s="24"/>
      <c r="F196" s="24"/>
      <c r="G196" s="23"/>
    </row>
    <row r="197" spans="1:7" s="17" customFormat="1" ht="20.25" x14ac:dyDescent="0.3">
      <c r="A197" s="22"/>
      <c r="C197" s="23"/>
      <c r="D197" s="24"/>
      <c r="E197" s="24"/>
      <c r="F197" s="24"/>
      <c r="G197" s="23"/>
    </row>
    <row r="198" spans="1:7" s="17" customFormat="1" ht="20.25" x14ac:dyDescent="0.3">
      <c r="A198" s="22"/>
      <c r="C198" s="23"/>
      <c r="D198" s="24"/>
      <c r="E198" s="24"/>
      <c r="F198" s="24"/>
      <c r="G198" s="23"/>
    </row>
    <row r="199" spans="1:7" s="17" customFormat="1" ht="20.25" x14ac:dyDescent="0.3">
      <c r="A199" s="22"/>
      <c r="C199" s="23"/>
      <c r="D199" s="24"/>
      <c r="E199" s="24"/>
      <c r="F199" s="24"/>
      <c r="G199" s="23"/>
    </row>
    <row r="200" spans="1:7" s="17" customFormat="1" ht="20.25" x14ac:dyDescent="0.3">
      <c r="A200" s="22"/>
      <c r="C200" s="23"/>
      <c r="D200" s="24"/>
      <c r="E200" s="24"/>
      <c r="F200" s="24"/>
      <c r="G200" s="23"/>
    </row>
    <row r="201" spans="1:7" s="17" customFormat="1" ht="20.25" x14ac:dyDescent="0.3">
      <c r="A201" s="22"/>
      <c r="C201" s="23"/>
      <c r="D201" s="24"/>
      <c r="E201" s="24"/>
      <c r="F201" s="24"/>
      <c r="G201" s="23"/>
    </row>
    <row r="202" spans="1:7" s="17" customFormat="1" ht="20.25" x14ac:dyDescent="0.3">
      <c r="A202" s="22"/>
      <c r="C202" s="23"/>
      <c r="D202" s="24"/>
      <c r="E202" s="24"/>
      <c r="F202" s="24"/>
      <c r="G202" s="23"/>
    </row>
    <row r="203" spans="1:7" s="17" customFormat="1" ht="20.25" x14ac:dyDescent="0.3">
      <c r="A203" s="22"/>
      <c r="C203" s="23"/>
      <c r="D203" s="24"/>
      <c r="E203" s="24"/>
      <c r="F203" s="24"/>
      <c r="G203" s="23"/>
    </row>
    <row r="204" spans="1:7" s="17" customFormat="1" ht="20.25" x14ac:dyDescent="0.3">
      <c r="A204" s="22"/>
      <c r="C204" s="23"/>
      <c r="D204" s="24"/>
      <c r="E204" s="24"/>
      <c r="F204" s="24"/>
      <c r="G204" s="23"/>
    </row>
    <row r="205" spans="1:7" s="17" customFormat="1" ht="20.25" x14ac:dyDescent="0.3">
      <c r="A205" s="22"/>
      <c r="C205" s="23"/>
      <c r="D205" s="24"/>
      <c r="E205" s="24"/>
      <c r="F205" s="24"/>
      <c r="G205" s="23"/>
    </row>
    <row r="206" spans="1:7" s="17" customFormat="1" ht="20.25" x14ac:dyDescent="0.3">
      <c r="A206" s="22"/>
      <c r="C206" s="23"/>
      <c r="D206" s="24"/>
      <c r="E206" s="24"/>
      <c r="F206" s="24"/>
      <c r="G206" s="23"/>
    </row>
    <row r="207" spans="1:7" s="17" customFormat="1" ht="20.25" x14ac:dyDescent="0.3">
      <c r="A207" s="22"/>
      <c r="C207" s="23"/>
      <c r="D207" s="24"/>
      <c r="E207" s="24"/>
      <c r="F207" s="24"/>
      <c r="G207" s="23"/>
    </row>
    <row r="208" spans="1:7" s="17" customFormat="1" ht="20.25" x14ac:dyDescent="0.3">
      <c r="A208" s="22"/>
      <c r="C208" s="23"/>
      <c r="D208" s="24"/>
      <c r="E208" s="24"/>
      <c r="F208" s="24"/>
      <c r="G208" s="23"/>
    </row>
    <row r="209" spans="1:7" s="17" customFormat="1" ht="20.25" x14ac:dyDescent="0.3">
      <c r="A209" s="22"/>
      <c r="C209" s="23"/>
      <c r="D209" s="24"/>
      <c r="E209" s="24"/>
      <c r="F209" s="24"/>
      <c r="G209" s="23"/>
    </row>
    <row r="210" spans="1:7" s="17" customFormat="1" ht="20.25" x14ac:dyDescent="0.3">
      <c r="A210" s="22"/>
      <c r="C210" s="23"/>
      <c r="D210" s="24"/>
      <c r="E210" s="24"/>
      <c r="F210" s="24"/>
      <c r="G210" s="23"/>
    </row>
    <row r="211" spans="1:7" s="17" customFormat="1" ht="20.25" x14ac:dyDescent="0.3">
      <c r="A211" s="22"/>
      <c r="C211" s="23"/>
      <c r="D211" s="24"/>
      <c r="E211" s="24"/>
      <c r="F211" s="24"/>
      <c r="G211" s="23"/>
    </row>
    <row r="212" spans="1:7" s="17" customFormat="1" ht="20.25" x14ac:dyDescent="0.3">
      <c r="A212" s="22"/>
      <c r="C212" s="23"/>
      <c r="D212" s="24"/>
      <c r="E212" s="24"/>
      <c r="F212" s="24"/>
      <c r="G212" s="23"/>
    </row>
    <row r="213" spans="1:7" s="17" customFormat="1" ht="20.25" x14ac:dyDescent="0.3">
      <c r="A213" s="22"/>
      <c r="C213" s="23"/>
      <c r="D213" s="24"/>
      <c r="E213" s="24"/>
      <c r="F213" s="24"/>
      <c r="G213" s="23"/>
    </row>
    <row r="214" spans="1:7" s="17" customFormat="1" ht="20.25" x14ac:dyDescent="0.3">
      <c r="A214" s="22"/>
      <c r="C214" s="23"/>
      <c r="D214" s="24"/>
      <c r="E214" s="24"/>
      <c r="F214" s="24"/>
      <c r="G214" s="23"/>
    </row>
  </sheetData>
  <autoFilter ref="A10:G10"/>
  <mergeCells count="11">
    <mergeCell ref="D55:G55"/>
    <mergeCell ref="D54:G54"/>
    <mergeCell ref="C3:F3"/>
    <mergeCell ref="A23:G23"/>
    <mergeCell ref="D8:F8"/>
    <mergeCell ref="A8:A9"/>
    <mergeCell ref="B8:B9"/>
    <mergeCell ref="C8:C9"/>
    <mergeCell ref="G8:G9"/>
    <mergeCell ref="A14:G14"/>
    <mergeCell ref="C19:F19"/>
  </mergeCells>
  <pageMargins left="0.47244094488188981" right="0.51181102362204722" top="1.1023622047244095" bottom="0.43307086614173229" header="0.31496062992125984" footer="0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008</cp:lastModifiedBy>
  <cp:lastPrinted>2025-05-26T13:29:52Z</cp:lastPrinted>
  <dcterms:created xsi:type="dcterms:W3CDTF">2021-02-02T07:30:49Z</dcterms:created>
  <dcterms:modified xsi:type="dcterms:W3CDTF">2025-05-27T05:51:32Z</dcterms:modified>
</cp:coreProperties>
</file>